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.vasikova\Desktop\31.03.2020 ҳолатига\"/>
    </mc:Choice>
  </mc:AlternateContent>
  <bookViews>
    <workbookView xWindow="0" yWindow="0" windowWidth="28800" windowHeight="12330" firstSheet="7" activeTab="8"/>
  </bookViews>
  <sheets>
    <sheet name="Sheet4" sheetId="25" state="hidden" r:id="rId1"/>
    <sheet name="Sheet5" sheetId="26" state="hidden" r:id="rId2"/>
    <sheet name="Sheet6" sheetId="27" state="hidden" r:id="rId3"/>
    <sheet name="Sheet7" sheetId="28" state="hidden" r:id="rId4"/>
    <sheet name="Sheet8" sheetId="29" state="hidden" r:id="rId5"/>
    <sheet name="Sheet9" sheetId="30" state="hidden" r:id="rId6"/>
    <sheet name="Sheet10" sheetId="31" state="hidden" r:id="rId7"/>
    <sheet name="2.1. -жадвал" sheetId="2" r:id="rId8"/>
    <sheet name="2.2. -жадвал" sheetId="42" r:id="rId9"/>
  </sheets>
  <definedNames>
    <definedName name="_xlnm.Print_Area" localSheetId="7">'2.1. -жадвал'!$A$1:$H$14</definedName>
    <definedName name="_xlnm.Print_Area" localSheetId="8">'2.2. -жадвал'!$A$1:$H$17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42" l="1"/>
  <c r="H10" i="42" s="1"/>
  <c r="H11" i="42" l="1"/>
  <c r="H7" i="2"/>
  <c r="H8" i="2" s="1"/>
  <c r="H9" i="2" s="1"/>
  <c r="H6" i="2"/>
  <c r="H5" i="2"/>
</calcChain>
</file>

<file path=xl/sharedStrings.xml><?xml version="1.0" encoding="utf-8"?>
<sst xmlns="http://schemas.openxmlformats.org/spreadsheetml/2006/main" count="64" uniqueCount="44">
  <si>
    <t>И 2.1.2</t>
  </si>
  <si>
    <t>И 2.1.1</t>
  </si>
  <si>
    <t>И 2.1.3</t>
  </si>
  <si>
    <t xml:space="preserve">         </t>
  </si>
  <si>
    <t>Максимал балл</t>
  </si>
  <si>
    <t>Амалга оширилиши ҳолати</t>
  </si>
  <si>
    <t>Индикатор №/</t>
  </si>
  <si>
    <t>Индикаторлар</t>
  </si>
  <si>
    <t>Эгаллаган бали</t>
  </si>
  <si>
    <t xml:space="preserve">Индикаторни бажариш даражасини белгиловчи кўрсаткичлар    </t>
  </si>
  <si>
    <t>Баҳолаш усули</t>
  </si>
  <si>
    <t>Педагог ривожланиш соҳалари ёки мавзулар бўйича ҳар бир тарбияланувчининг иш намуналарини тарбияланувчилар портфолиосига жамлаб борганлиги</t>
  </si>
  <si>
    <t xml:space="preserve">Гуруҳда ҳар бир тарбияланувчининг портфолиосидаги иш  намуналари асосида боланинг ривожланиш динамикасининг кузатиб борилиши ҳамда “Илк қадам” Давлат ўқув дастури асосида ривожланиш хариталарининг тўғри юритилиши                                                                    </t>
  </si>
  <si>
    <t>Педагог томонидан тарбияланувчиларнинг ривожланиш харитасига тарбияланувчиларнинг ютуқларини мунтазам равишда қайд этиб борганлиги</t>
  </si>
  <si>
    <t xml:space="preserve"> Тарбияланувчиларнинг ривожланиш хариталари “Илк қадам” Давлат ўқув дастурига мос равишда тўлдирилганлиги</t>
  </si>
  <si>
    <t xml:space="preserve">МТТда тарбияланувчиларнинг кўрик-танловлар ва спорт мусобақалардаги иштироклари натижаларига оид ҳужжатларнинг мавжудлиги (диплом, фахрий ёрлиқ, медал ва ҳ.к.)                                                   </t>
  </si>
  <si>
    <t>Кузатувдаги тарбияланувчининг ривожланиш харитасида қайд этилган натижаларга мос равишда кўрсаткичларни бажара олиши</t>
  </si>
  <si>
    <t>И 2.2.1</t>
  </si>
  <si>
    <t>Жадвал 2.2.</t>
  </si>
  <si>
    <t>Жадвал 2.1.</t>
  </si>
  <si>
    <t>2-СОҲА.</t>
  </si>
  <si>
    <r>
      <t xml:space="preserve">МТТ фаолияти ўрганилади                     </t>
    </r>
    <r>
      <rPr>
        <i/>
        <sz val="14"/>
        <color theme="1"/>
        <rFont val="Times New Roman"/>
        <family val="1"/>
        <charset val="204"/>
      </rPr>
      <t>(МТТ фаолиятини кузатув харитасидан бали олинади. Илова-3)</t>
    </r>
  </si>
  <si>
    <r>
      <t xml:space="preserve">Ҳужжатлар таҳлил қилинади </t>
    </r>
    <r>
      <rPr>
        <i/>
        <sz val="14"/>
        <color rgb="FF222222"/>
        <rFont val="Times New Roman"/>
        <family val="1"/>
        <charset val="204"/>
      </rPr>
      <t>(Ҳужжатларни таҳлил қилиш ҳаритасидан бали олинади. Илова-2)</t>
    </r>
  </si>
  <si>
    <t xml:space="preserve">Комиссия раиси </t>
  </si>
  <si>
    <t>Имзо</t>
  </si>
  <si>
    <t>Ф.И.Ш</t>
  </si>
  <si>
    <t>"______"________________ 20__ йил</t>
  </si>
  <si>
    <t>Комиссия аъзолари</t>
  </si>
  <si>
    <r>
      <rPr>
        <b/>
        <u/>
        <sz val="14"/>
        <rFont val="Times New Roman"/>
        <family val="1"/>
        <charset val="204"/>
      </rPr>
      <t>Стандарт 2.2.</t>
    </r>
    <r>
      <rPr>
        <b/>
        <sz val="14"/>
        <rFont val="Times New Roman"/>
        <family val="1"/>
      </rPr>
      <t xml:space="preserve"> Тарбияланувчиларнинг ривожланиш харитасидаги натижалар билан кузатув кунидаги натижаларнинг ўзаро мутаносиблиги 
(Баҳолаш вазни - 5)</t>
    </r>
  </si>
  <si>
    <r>
      <rPr>
        <b/>
        <u/>
        <sz val="14"/>
        <rFont val="Times New Roman"/>
        <family val="1"/>
        <charset val="204"/>
      </rPr>
      <t>Стандарт 2.1.</t>
    </r>
    <r>
      <rPr>
        <b/>
        <sz val="14"/>
        <rFont val="Times New Roman"/>
        <family val="1"/>
      </rPr>
      <t xml:space="preserve"> Педагог томонидан ҳар бир тарбияланувчининг ривожланиш даражаси ҳамда ютуқларининг мунтазам равишда кузатиб борилганлиги
(Баҳолаш вазни - 6)
</t>
    </r>
  </si>
  <si>
    <t>_______________ вилояти _____________тумани ____-сонли мактабгача таълим ташкилотида тарбияланувчиларнинг ривожланиш даражаси</t>
  </si>
  <si>
    <t>Эгаллаган ўртача бали:</t>
  </si>
  <si>
    <t>Эгаллаган бали:</t>
  </si>
  <si>
    <t>Мазкур стандартга белгиланган максимал балл - 30</t>
  </si>
  <si>
    <r>
      <rPr>
        <b/>
        <sz val="14"/>
        <rFont val="Times New Roman"/>
        <family val="1"/>
        <charset val="204"/>
      </rPr>
      <t>Изох:</t>
    </r>
    <r>
      <rPr>
        <sz val="14"/>
        <rFont val="Times New Roman"/>
        <family val="1"/>
      </rPr>
      <t xml:space="preserve"> Стандартнинг умумий балини аниқлаш учун кўрсаткичлар йиғиндисининг ўртача миқдори чиқарилиб, стандартнинг баҳолаш вазнига кўпайтирилади. </t>
    </r>
  </si>
  <si>
    <t>Ўртача бали</t>
  </si>
  <si>
    <t>Мазкур стандартга белгиланган максимал балл - 25</t>
  </si>
  <si>
    <r>
      <t xml:space="preserve">Тарбияланувчиларнинг кузатув кунидаги кўрсаткичлар  ривожланиш харитасида қайд этилган натижаларга мослиги </t>
    </r>
    <r>
      <rPr>
        <i/>
        <sz val="14"/>
        <color theme="1"/>
        <rFont val="Times New Roman"/>
        <family val="1"/>
        <charset val="204"/>
      </rPr>
      <t>2.2.1 жадвал Илова-5</t>
    </r>
  </si>
  <si>
    <t>Мактабгача таълим ташкилотида тарбияланувчиларнинг турли кўрик-танлов ва мусобақлардаги иштирокининг қайд этиб борилганлиги</t>
  </si>
  <si>
    <t>Жисмоний ривожланиш ва соғлом турмуш тарзини шакллантириш</t>
  </si>
  <si>
    <t>Ижтимоий ҳиссий ривожланиш</t>
  </si>
  <si>
    <t>Нутқ, мулоқот, ўқиш ва ёзиш малакалари</t>
  </si>
  <si>
    <t xml:space="preserve"> Билиш жараёнининг ривожланиши</t>
  </si>
  <si>
    <t>Ижодий ривожланиш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</si>
</sst>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#,##0.0"/>
    <numFmt numFmtId="166" formatCode="0.0"/>
  </numFmts>
  <fonts count="1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rgb="FF22222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222222"/>
      <name val="Inherit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i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i/>
      <sz val="14"/>
      <color rgb="FF222222"/>
      <name val="Times New Roman"/>
      <family val="1"/>
      <charset val="204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10" fillId="0" borderId="0"/>
    <xf numFmtId="0" fontId="11" fillId="0" borderId="0"/>
    <xf numFmtId="164" fontId="1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7" fillId="0" borderId="0" xfId="0" applyFont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9" fillId="3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2" fillId="5" borderId="0" xfId="0" applyFont="1" applyFill="1" applyBorder="1" applyAlignment="1">
      <alignment vertical="center" wrapText="1"/>
    </xf>
    <xf numFmtId="0" fontId="2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center" vertical="center" wrapText="1"/>
    </xf>
    <xf numFmtId="0" fontId="16" fillId="0" borderId="0" xfId="0" applyFont="1"/>
    <xf numFmtId="165" fontId="4" fillId="3" borderId="0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66" fontId="13" fillId="0" borderId="7" xfId="0" applyNumberFormat="1" applyFont="1" applyFill="1" applyBorder="1" applyAlignment="1">
      <alignment horizontal="center" vertical="center" wrapText="1"/>
    </xf>
    <xf numFmtId="166" fontId="13" fillId="0" borderId="8" xfId="0" applyNumberFormat="1" applyFont="1" applyFill="1" applyBorder="1" applyAlignment="1">
      <alignment horizontal="center" vertical="center" wrapText="1"/>
    </xf>
    <xf numFmtId="166" fontId="13" fillId="0" borderId="9" xfId="0" applyNumberFormat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5">
    <cellStyle name="Ввод " xfId="1" builtinId="20"/>
    <cellStyle name="Денежный 2" xfId="4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zoomScale="70" zoomScaleNormal="70" zoomScaleSheetLayoutView="70" workbookViewId="0">
      <selection activeCell="C7" sqref="C7"/>
    </sheetView>
  </sheetViews>
  <sheetFormatPr defaultColWidth="8.85546875" defaultRowHeight="18.75"/>
  <cols>
    <col min="1" max="1" width="14.28515625" style="1" customWidth="1"/>
    <col min="2" max="2" width="45.7109375" style="1" customWidth="1"/>
    <col min="3" max="3" width="74.42578125" style="1" customWidth="1"/>
    <col min="4" max="4" width="29.5703125" style="1" customWidth="1"/>
    <col min="5" max="5" width="14.5703125" style="1" customWidth="1"/>
    <col min="6" max="6" width="72" style="1" customWidth="1"/>
    <col min="7" max="8" width="14.5703125" style="1" customWidth="1"/>
    <col min="9" max="16384" width="8.85546875" style="1"/>
  </cols>
  <sheetData>
    <row r="1" spans="1:8">
      <c r="A1" s="33" t="s">
        <v>20</v>
      </c>
      <c r="B1" s="33"/>
      <c r="C1" s="34"/>
      <c r="D1" s="34"/>
      <c r="E1" s="34"/>
      <c r="H1" s="1" t="s">
        <v>19</v>
      </c>
    </row>
    <row r="2" spans="1:8" ht="61.5" customHeight="1">
      <c r="A2" s="35" t="s">
        <v>30</v>
      </c>
      <c r="B2" s="35"/>
      <c r="C2" s="35"/>
      <c r="D2" s="35"/>
      <c r="E2" s="35"/>
      <c r="F2" s="35"/>
      <c r="G2" s="35"/>
      <c r="H2" s="35"/>
    </row>
    <row r="3" spans="1:8" ht="64.5" customHeight="1">
      <c r="A3" s="42" t="s">
        <v>29</v>
      </c>
      <c r="B3" s="43"/>
      <c r="C3" s="43"/>
      <c r="D3" s="43"/>
      <c r="E3" s="43"/>
      <c r="F3" s="43"/>
      <c r="G3" s="43"/>
      <c r="H3" s="43"/>
    </row>
    <row r="4" spans="1:8" ht="37.5">
      <c r="A4" s="10" t="s">
        <v>6</v>
      </c>
      <c r="B4" s="10" t="s">
        <v>7</v>
      </c>
      <c r="C4" s="10" t="s">
        <v>9</v>
      </c>
      <c r="D4" s="10" t="s">
        <v>10</v>
      </c>
      <c r="E4" s="10" t="s">
        <v>4</v>
      </c>
      <c r="F4" s="10" t="s">
        <v>5</v>
      </c>
      <c r="G4" s="10" t="s">
        <v>8</v>
      </c>
      <c r="H4" s="10" t="s">
        <v>35</v>
      </c>
    </row>
    <row r="5" spans="1:8" ht="112.5">
      <c r="A5" s="14" t="s">
        <v>1</v>
      </c>
      <c r="B5" s="9" t="s">
        <v>11</v>
      </c>
      <c r="C5" s="8" t="s">
        <v>12</v>
      </c>
      <c r="D5" s="13" t="s">
        <v>21</v>
      </c>
      <c r="E5" s="5">
        <v>5</v>
      </c>
      <c r="F5" s="17"/>
      <c r="G5" s="18"/>
      <c r="H5" s="31">
        <f>G5/1</f>
        <v>0</v>
      </c>
    </row>
    <row r="6" spans="1:8" ht="112.5">
      <c r="A6" s="14" t="s">
        <v>0</v>
      </c>
      <c r="B6" s="9" t="s">
        <v>13</v>
      </c>
      <c r="C6" s="8" t="s">
        <v>14</v>
      </c>
      <c r="D6" s="12" t="s">
        <v>22</v>
      </c>
      <c r="E6" s="5">
        <v>5</v>
      </c>
      <c r="F6" s="19"/>
      <c r="G6" s="19"/>
      <c r="H6" s="32">
        <f>G6/1</f>
        <v>0</v>
      </c>
    </row>
    <row r="7" spans="1:8" ht="112.5">
      <c r="A7" s="14" t="s">
        <v>2</v>
      </c>
      <c r="B7" s="53" t="s">
        <v>38</v>
      </c>
      <c r="C7" s="8" t="s">
        <v>15</v>
      </c>
      <c r="D7" s="12" t="s">
        <v>22</v>
      </c>
      <c r="E7" s="5">
        <v>5</v>
      </c>
      <c r="F7" s="19"/>
      <c r="G7" s="18"/>
      <c r="H7" s="31">
        <f>G7/1</f>
        <v>0</v>
      </c>
    </row>
    <row r="8" spans="1:8" ht="29.25" customHeight="1">
      <c r="A8" s="36" t="s">
        <v>33</v>
      </c>
      <c r="B8" s="37"/>
      <c r="C8" s="37"/>
      <c r="D8" s="38"/>
      <c r="E8" s="26"/>
      <c r="F8" s="47" t="s">
        <v>31</v>
      </c>
      <c r="G8" s="47"/>
      <c r="H8" s="27">
        <f>(H5+H6+H7)/3</f>
        <v>0</v>
      </c>
    </row>
    <row r="9" spans="1:8" s="28" customFormat="1" ht="29.25" customHeight="1">
      <c r="A9" s="25"/>
      <c r="B9" s="25"/>
      <c r="C9" s="25"/>
      <c r="D9" s="25"/>
      <c r="E9" s="6"/>
      <c r="F9" s="47" t="s">
        <v>32</v>
      </c>
      <c r="G9" s="47"/>
      <c r="H9" s="27">
        <f>H8*6</f>
        <v>0</v>
      </c>
    </row>
    <row r="10" spans="1:8" s="28" customFormat="1" ht="29.25" customHeight="1">
      <c r="A10" s="11"/>
      <c r="B10" s="11"/>
      <c r="C10" s="11"/>
      <c r="D10" s="11"/>
      <c r="E10" s="7"/>
      <c r="F10" s="24"/>
      <c r="G10" s="24"/>
      <c r="H10" s="29"/>
    </row>
    <row r="11" spans="1:8" ht="48.75" customHeight="1">
      <c r="A11" s="45" t="s">
        <v>34</v>
      </c>
      <c r="B11" s="46"/>
      <c r="C11" s="46"/>
      <c r="D11" s="46"/>
      <c r="E11" s="46"/>
      <c r="F11" s="46"/>
      <c r="G11" s="46"/>
      <c r="H11" s="46"/>
    </row>
    <row r="13" spans="1:8">
      <c r="A13" s="21"/>
      <c r="B13" s="22" t="s">
        <v>23</v>
      </c>
      <c r="C13" s="23" t="s">
        <v>24</v>
      </c>
      <c r="D13" s="1" t="s">
        <v>25</v>
      </c>
      <c r="F13" s="44" t="s">
        <v>26</v>
      </c>
      <c r="G13" s="44"/>
      <c r="H13" s="44"/>
    </row>
    <row r="14" spans="1:8">
      <c r="B14" s="1" t="s">
        <v>27</v>
      </c>
    </row>
    <row r="16" spans="1:8">
      <c r="B16" s="1" t="s">
        <v>3</v>
      </c>
    </row>
    <row r="18" spans="2:4">
      <c r="B18" s="2"/>
    </row>
    <row r="19" spans="2:4" ht="18.75" customHeight="1">
      <c r="B19" s="41"/>
      <c r="C19" s="41"/>
      <c r="D19" s="16"/>
    </row>
    <row r="20" spans="2:4">
      <c r="B20" s="2"/>
    </row>
    <row r="21" spans="2:4">
      <c r="B21" s="2"/>
    </row>
    <row r="22" spans="2:4">
      <c r="B22" s="3"/>
    </row>
    <row r="23" spans="2:4">
      <c r="B23" s="4"/>
    </row>
    <row r="28" spans="2:4">
      <c r="B28" s="39"/>
      <c r="C28" s="40"/>
      <c r="D28" s="20"/>
    </row>
    <row r="29" spans="2:4">
      <c r="B29" s="40"/>
      <c r="C29" s="40"/>
      <c r="D29" s="20"/>
    </row>
    <row r="30" spans="2:4">
      <c r="B30" s="40"/>
      <c r="C30" s="40"/>
      <c r="D30" s="20"/>
    </row>
    <row r="31" spans="2:4">
      <c r="B31" s="40"/>
      <c r="C31" s="40"/>
      <c r="D31" s="20"/>
    </row>
    <row r="32" spans="2:4">
      <c r="B32" s="40"/>
      <c r="C32" s="40"/>
      <c r="D32" s="20"/>
    </row>
    <row r="33" spans="2:4">
      <c r="B33" s="40"/>
      <c r="C33" s="40"/>
      <c r="D33" s="20"/>
    </row>
  </sheetData>
  <mergeCells count="11">
    <mergeCell ref="A1:B1"/>
    <mergeCell ref="C1:E1"/>
    <mergeCell ref="A2:H2"/>
    <mergeCell ref="A8:D8"/>
    <mergeCell ref="B28:C33"/>
    <mergeCell ref="B19:C19"/>
    <mergeCell ref="A3:H3"/>
    <mergeCell ref="F13:H13"/>
    <mergeCell ref="A11:H11"/>
    <mergeCell ref="F8:G8"/>
    <mergeCell ref="F9:G9"/>
  </mergeCells>
  <pageMargins left="0.31496062992125984" right="0.31496062992125984" top="0.15748031496062992" bottom="0.15748031496062992" header="0.31496062992125984" footer="0.31496062992125984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view="pageBreakPreview" zoomScale="70" zoomScaleNormal="70" zoomScaleSheetLayoutView="70" workbookViewId="0">
      <selection activeCell="B5" sqref="B5:B9"/>
    </sheetView>
  </sheetViews>
  <sheetFormatPr defaultColWidth="8.85546875" defaultRowHeight="18.75"/>
  <cols>
    <col min="1" max="1" width="14.28515625" style="1" customWidth="1"/>
    <col min="2" max="2" width="49.7109375" style="1" customWidth="1"/>
    <col min="3" max="3" width="73" style="1" customWidth="1"/>
    <col min="4" max="4" width="29.5703125" style="1" customWidth="1"/>
    <col min="5" max="5" width="14.5703125" style="1" customWidth="1"/>
    <col min="6" max="6" width="69" style="1" customWidth="1"/>
    <col min="7" max="7" width="16.5703125" style="1" customWidth="1"/>
    <col min="8" max="8" width="13.85546875" style="1" customWidth="1"/>
    <col min="9" max="16384" width="8.85546875" style="1"/>
  </cols>
  <sheetData>
    <row r="1" spans="1:8">
      <c r="A1" s="33" t="s">
        <v>20</v>
      </c>
      <c r="B1" s="33"/>
      <c r="C1" s="34"/>
      <c r="D1" s="34"/>
      <c r="E1" s="34"/>
      <c r="H1" s="1" t="s">
        <v>18</v>
      </c>
    </row>
    <row r="2" spans="1:8" ht="61.5" customHeight="1">
      <c r="A2" s="35" t="s">
        <v>30</v>
      </c>
      <c r="B2" s="35"/>
      <c r="C2" s="35"/>
      <c r="D2" s="35"/>
      <c r="E2" s="35"/>
      <c r="F2" s="35"/>
      <c r="G2" s="35"/>
      <c r="H2" s="35"/>
    </row>
    <row r="3" spans="1:8" ht="48" customHeight="1">
      <c r="A3" s="42" t="s">
        <v>28</v>
      </c>
      <c r="B3" s="43"/>
      <c r="C3" s="43"/>
      <c r="D3" s="43"/>
      <c r="E3" s="43"/>
      <c r="F3" s="43"/>
      <c r="G3" s="43"/>
      <c r="H3" s="43"/>
    </row>
    <row r="4" spans="1:8" ht="49.5" customHeight="1">
      <c r="A4" s="10" t="s">
        <v>6</v>
      </c>
      <c r="B4" s="10" t="s">
        <v>7</v>
      </c>
      <c r="C4" s="10" t="s">
        <v>9</v>
      </c>
      <c r="D4" s="10" t="s">
        <v>10</v>
      </c>
      <c r="E4" s="10" t="s">
        <v>4</v>
      </c>
      <c r="F4" s="10" t="s">
        <v>5</v>
      </c>
      <c r="G4" s="10" t="s">
        <v>8</v>
      </c>
      <c r="H4" s="30" t="s">
        <v>35</v>
      </c>
    </row>
    <row r="5" spans="1:8" ht="52.5" customHeight="1">
      <c r="A5" s="55" t="s">
        <v>17</v>
      </c>
      <c r="B5" s="54" t="s">
        <v>16</v>
      </c>
      <c r="C5" s="56" t="s">
        <v>39</v>
      </c>
      <c r="D5" s="48" t="s">
        <v>37</v>
      </c>
      <c r="E5" s="8">
        <v>5</v>
      </c>
      <c r="F5" s="8"/>
      <c r="G5" s="8"/>
      <c r="H5" s="50">
        <f>(G5+G6+G7+G8+G9)/5</f>
        <v>0</v>
      </c>
    </row>
    <row r="6" spans="1:8" ht="52.5" customHeight="1">
      <c r="A6" s="55"/>
      <c r="B6" s="54"/>
      <c r="C6" s="57" t="s">
        <v>40</v>
      </c>
      <c r="D6" s="48"/>
      <c r="E6" s="8">
        <v>5</v>
      </c>
      <c r="F6" s="8"/>
      <c r="G6" s="8"/>
      <c r="H6" s="51"/>
    </row>
    <row r="7" spans="1:8" ht="52.5" customHeight="1">
      <c r="A7" s="55"/>
      <c r="B7" s="54"/>
      <c r="C7" s="57" t="s">
        <v>41</v>
      </c>
      <c r="D7" s="48"/>
      <c r="E7" s="8">
        <v>5</v>
      </c>
      <c r="F7" s="8"/>
      <c r="G7" s="8"/>
      <c r="H7" s="51"/>
    </row>
    <row r="8" spans="1:8" ht="52.5" customHeight="1">
      <c r="A8" s="55"/>
      <c r="B8" s="54"/>
      <c r="C8" s="57" t="s">
        <v>42</v>
      </c>
      <c r="D8" s="48"/>
      <c r="E8" s="8">
        <v>5</v>
      </c>
      <c r="F8" s="8"/>
      <c r="G8" s="8"/>
      <c r="H8" s="51"/>
    </row>
    <row r="9" spans="1:8" ht="52.5" customHeight="1">
      <c r="A9" s="55"/>
      <c r="B9" s="54"/>
      <c r="C9" s="57" t="s">
        <v>43</v>
      </c>
      <c r="D9" s="48"/>
      <c r="E9" s="8">
        <v>5</v>
      </c>
      <c r="F9" s="8"/>
      <c r="G9" s="8"/>
      <c r="H9" s="52"/>
    </row>
    <row r="10" spans="1:8" ht="29.25" customHeight="1">
      <c r="A10" s="36" t="s">
        <v>36</v>
      </c>
      <c r="B10" s="37"/>
      <c r="C10" s="37"/>
      <c r="D10" s="38"/>
      <c r="E10" s="26"/>
      <c r="F10" s="47" t="s">
        <v>31</v>
      </c>
      <c r="G10" s="47"/>
      <c r="H10" s="27">
        <f>H5/1</f>
        <v>0</v>
      </c>
    </row>
    <row r="11" spans="1:8" s="28" customFormat="1" ht="29.25" customHeight="1">
      <c r="A11" s="25"/>
      <c r="B11" s="25"/>
      <c r="C11" s="25"/>
      <c r="D11" s="25"/>
      <c r="E11" s="6"/>
      <c r="F11" s="47" t="s">
        <v>32</v>
      </c>
      <c r="G11" s="47"/>
      <c r="H11" s="27">
        <f>H10*5</f>
        <v>0</v>
      </c>
    </row>
    <row r="12" spans="1:8" s="28" customFormat="1" ht="29.25" customHeight="1">
      <c r="A12" s="11"/>
      <c r="B12" s="11"/>
      <c r="C12" s="11"/>
      <c r="D12" s="11"/>
      <c r="E12" s="7"/>
      <c r="F12" s="24"/>
      <c r="G12" s="24"/>
      <c r="H12" s="29"/>
    </row>
    <row r="13" spans="1:8" ht="41.25" customHeight="1">
      <c r="A13" s="45" t="s">
        <v>34</v>
      </c>
      <c r="B13" s="46"/>
      <c r="C13" s="46"/>
      <c r="D13" s="46"/>
      <c r="E13" s="46"/>
      <c r="F13" s="46"/>
      <c r="G13" s="46"/>
      <c r="H13" s="46"/>
    </row>
    <row r="14" spans="1:8" ht="18.75" customHeight="1">
      <c r="A14" s="49"/>
      <c r="B14" s="49"/>
      <c r="C14" s="49"/>
      <c r="D14" s="49"/>
      <c r="E14" s="49"/>
    </row>
    <row r="15" spans="1:8">
      <c r="A15" s="21"/>
      <c r="B15" s="22" t="s">
        <v>23</v>
      </c>
      <c r="C15" s="23" t="s">
        <v>24</v>
      </c>
      <c r="D15" s="1" t="s">
        <v>25</v>
      </c>
      <c r="F15" s="44" t="s">
        <v>26</v>
      </c>
      <c r="G15" s="44"/>
      <c r="H15" s="44"/>
    </row>
    <row r="16" spans="1:8">
      <c r="B16" s="1" t="s">
        <v>27</v>
      </c>
    </row>
    <row r="18" spans="2:4">
      <c r="B18" s="2"/>
      <c r="C18" s="1" t="s">
        <v>3</v>
      </c>
    </row>
    <row r="19" spans="2:4">
      <c r="B19" s="16"/>
      <c r="C19" s="16"/>
      <c r="D19" s="16"/>
    </row>
    <row r="20" spans="2:4">
      <c r="B20" s="2"/>
    </row>
    <row r="21" spans="2:4">
      <c r="B21" s="2"/>
    </row>
    <row r="22" spans="2:4">
      <c r="B22" s="3"/>
    </row>
    <row r="23" spans="2:4">
      <c r="B23" s="4"/>
    </row>
    <row r="28" spans="2:4" ht="15.75" customHeight="1">
      <c r="B28" s="15"/>
      <c r="C28" s="20"/>
      <c r="D28" s="20"/>
    </row>
    <row r="29" spans="2:4">
      <c r="B29" s="20"/>
      <c r="C29" s="20"/>
      <c r="D29" s="20"/>
    </row>
    <row r="30" spans="2:4">
      <c r="B30" s="20"/>
      <c r="C30" s="20"/>
      <c r="D30" s="20"/>
    </row>
    <row r="31" spans="2:4">
      <c r="B31" s="20"/>
      <c r="C31" s="20"/>
      <c r="D31" s="20"/>
    </row>
    <row r="32" spans="2:4">
      <c r="B32" s="20"/>
      <c r="C32" s="20"/>
      <c r="D32" s="20"/>
    </row>
    <row r="33" spans="2:4">
      <c r="B33" s="20"/>
      <c r="C33" s="20"/>
      <c r="D33" s="20"/>
    </row>
  </sheetData>
  <mergeCells count="14">
    <mergeCell ref="F15:H15"/>
    <mergeCell ref="A5:A9"/>
    <mergeCell ref="B5:B9"/>
    <mergeCell ref="C1:E1"/>
    <mergeCell ref="A2:H2"/>
    <mergeCell ref="A3:H3"/>
    <mergeCell ref="D5:D9"/>
    <mergeCell ref="A1:B1"/>
    <mergeCell ref="A10:D10"/>
    <mergeCell ref="A14:E14"/>
    <mergeCell ref="A13:H13"/>
    <mergeCell ref="F10:G10"/>
    <mergeCell ref="F11:G11"/>
    <mergeCell ref="H5:H9"/>
  </mergeCells>
  <pageMargins left="0.31496062992125984" right="0.31496062992125984" top="0.15748031496062992" bottom="0.15748031496062992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Sheet4</vt:lpstr>
      <vt:lpstr>Sheet5</vt:lpstr>
      <vt:lpstr>Sheet6</vt:lpstr>
      <vt:lpstr>Sheet7</vt:lpstr>
      <vt:lpstr>Sheet8</vt:lpstr>
      <vt:lpstr>Sheet9</vt:lpstr>
      <vt:lpstr>Sheet10</vt:lpstr>
      <vt:lpstr>2.1. -жадвал</vt:lpstr>
      <vt:lpstr>2.2. -жадвал</vt:lpstr>
      <vt:lpstr>'2.1. -жадвал'!Область_печати</vt:lpstr>
      <vt:lpstr>'2.2. -жадвал'!Область_печати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Nodira M. Vasikova</cp:lastModifiedBy>
  <cp:lastPrinted>2020-05-08T13:59:45Z</cp:lastPrinted>
  <dcterms:created xsi:type="dcterms:W3CDTF">2019-11-14T13:01:00Z</dcterms:created>
  <dcterms:modified xsi:type="dcterms:W3CDTF">2020-06-19T05:13:22Z</dcterms:modified>
</cp:coreProperties>
</file>