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.vasikova\Desktop\31.03.2020 ҳолатига\"/>
    </mc:Choice>
  </mc:AlternateContent>
  <bookViews>
    <workbookView xWindow="0" yWindow="0" windowWidth="28800" windowHeight="12330" firstSheet="7" activeTab="11"/>
  </bookViews>
  <sheets>
    <sheet name="Sheet4" sheetId="25" state="hidden" r:id="rId1"/>
    <sheet name="Sheet5" sheetId="26" state="hidden" r:id="rId2"/>
    <sheet name="Sheet6" sheetId="27" state="hidden" r:id="rId3"/>
    <sheet name="Sheet7" sheetId="28" state="hidden" r:id="rId4"/>
    <sheet name="Sheet8" sheetId="29" state="hidden" r:id="rId5"/>
    <sheet name="Sheet9" sheetId="30" state="hidden" r:id="rId6"/>
    <sheet name="Sheet10" sheetId="31" state="hidden" r:id="rId7"/>
    <sheet name="4.1. -жадвал" sheetId="34" r:id="rId8"/>
    <sheet name="4.2. -жадвал" sheetId="35" r:id="rId9"/>
    <sheet name="4.3. -жадвал" sheetId="36" r:id="rId10"/>
    <sheet name="4.4. -жадвал" sheetId="38" r:id="rId11"/>
    <sheet name="4.5. -жадвал" sheetId="39" r:id="rId12"/>
  </sheets>
  <definedNames>
    <definedName name="_xlnm.Print_Area" localSheetId="7">'4.1. -жадвал'!$A$1:$H$23</definedName>
    <definedName name="_xlnm.Print_Area" localSheetId="8">'4.2. -жадвал'!$A$1:$H$20</definedName>
    <definedName name="_xlnm.Print_Area" localSheetId="9">'4.3. -жадвал'!$A$1:$H$19</definedName>
    <definedName name="_xlnm.Print_Area" localSheetId="10">'4.4. -жадвал'!$A$1:$H$18</definedName>
    <definedName name="_xlnm.Print_Area" localSheetId="11">'4.5. -жадвал'!$A$1:$H$16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39" l="1"/>
  <c r="H6" i="39"/>
  <c r="H5" i="39"/>
  <c r="H7" i="38"/>
  <c r="H8" i="38"/>
  <c r="H5" i="38"/>
  <c r="H9" i="39" l="1"/>
  <c r="H10" i="39" s="1"/>
  <c r="H10" i="38"/>
  <c r="H11" i="38" s="1"/>
  <c r="H6" i="36"/>
  <c r="H7" i="36" s="1"/>
  <c r="H8" i="36" s="1"/>
  <c r="H5" i="36"/>
  <c r="H9" i="35"/>
  <c r="H10" i="35"/>
  <c r="H7" i="35"/>
  <c r="H17" i="34"/>
  <c r="H18" i="34"/>
  <c r="H15" i="34"/>
  <c r="H5" i="34"/>
</calcChain>
</file>

<file path=xl/sharedStrings.xml><?xml version="1.0" encoding="utf-8"?>
<sst xmlns="http://schemas.openxmlformats.org/spreadsheetml/2006/main" count="180" uniqueCount="83">
  <si>
    <t xml:space="preserve">         </t>
  </si>
  <si>
    <t xml:space="preserve">МТТ тарификациясининг штат бирликларига мослиги   </t>
  </si>
  <si>
    <t xml:space="preserve">Тарификациядаги ходимлар сони ходимлар давоматига мослиги </t>
  </si>
  <si>
    <t>Мактабгача таълим ташкилоти ходимларининг лавозими бўйича  малака талабларига мослиги</t>
  </si>
  <si>
    <t xml:space="preserve"> Олий ва ўрта махсус маълумотли педагог кадрлар билан таминланганлик ҳолати ҳамда  педагог кадрлар сифат таркиби.</t>
  </si>
  <si>
    <t xml:space="preserve">Ходимларни режа асосида малака ошириш курсларидан ўтганлиги хақидаги тасдиқловчи хужжатларнинг мавжудлиги                                                     </t>
  </si>
  <si>
    <t>МТТ ходимлари ўртасида ўзаро тажриба алмашишнинг йўлга қўйилганлиги ва ёш мутахассисларнинг тажрибали педагогларга бириктирилганлиги. ("Устоз-шогирд" мактаби)</t>
  </si>
  <si>
    <t>МТТ йиллик иш режасида устоз-шогирд режасининг акс эттирилганлиги ва унинг ижроси</t>
  </si>
  <si>
    <t>Ички баҳолаш натижалари бўйича ҳисоботида МТТ фаолиятининг кучли ва кучсиз томонларининг акс эттирилганлиги</t>
  </si>
  <si>
    <t>Чора-тадбирлар режасининг амалиётда тадбиқ этилганлиги</t>
  </si>
  <si>
    <t>МТТ томонидан ҳар ўқув йилида ички баҳолашнинг режалаштирилганлиги ва ўтказилганлиги</t>
  </si>
  <si>
    <t>МТТ ҳужжатларининг мактабгача таълим тизимига оид бўлган амалдаги ҳужжатларга мувофиқ  юритилганлиги.</t>
  </si>
  <si>
    <t>МТТда тасдиқланган рўйхат асосида барча бошқарув иш ҳужжатларининг мавжудлиги</t>
  </si>
  <si>
    <t>МТТда тасдиқланган рўйхат асосида барча тарбияланувчиларга оид ҳужжатларининг мавжудлиги</t>
  </si>
  <si>
    <t>Раҳбарда тасдиқланган рўйхат асосида барча иш ҳужжатларининг мавжудлиги</t>
  </si>
  <si>
    <t>Методистда тасдиқланган рўйхат асосида барча иш ҳужжатларининг мавжудлиги</t>
  </si>
  <si>
    <t>Психологда тасдиқланган рўйхат асосида барча иш ҳужжатларининг мавжудлиги</t>
  </si>
  <si>
    <t>Мусиқа раҳбарида тасдиқланган рўйхат асосида барча иш ҳужжатларининг мавжудлиги</t>
  </si>
  <si>
    <t>Дефектологда тасдиқланган рўйхат асосида барча иш ҳужжатларининг мавжудлиги</t>
  </si>
  <si>
    <t>Жисмоний тарбия йўриқчисида тасдиқланган рўйхат асосида барча иш ҳужжатларининг мавжудлиги</t>
  </si>
  <si>
    <t>Тил ўқитувчисида тасдиқланган рўйхат асосида барча иш ҳужжатларининг мавжудлиги</t>
  </si>
  <si>
    <t>МТТ йиллик режасининг мавжудлиги ҳамда ижроси.</t>
  </si>
  <si>
    <t>МТТнинг йиллик иш режасининг йиллик асосий вазифаларига мослиги</t>
  </si>
  <si>
    <t xml:space="preserve">МТТ йиллик режасининг бажаралиши бўйича ҳисоботда ютуқлар ва камчиликлар таҳлили ҳамда такомиллаштириш бўйича тавсияларнинг мавжудлиги </t>
  </si>
  <si>
    <t xml:space="preserve">МТТнинг барча ходимлари керакли малакаларга эгалиги (дипломда кўрсатилган мутаҳассислиги эгаллаб турган лавозимига мослиги ёки қайта тайёрлов курсидан ўтганлиги тўғрисидаги хужжатининг мавжудлиги)                                                                         </t>
  </si>
  <si>
    <t>Ходимлар малакасини ошириш режаси МТТ йиллик иш режасига мос келиши</t>
  </si>
  <si>
    <t>МТТ йиллик иш режасида жамоа бўлиб педагогик фаолиятини кузатиш режасининг акс эттирилганлиги ва унинг ижроси</t>
  </si>
  <si>
    <t>Максимал балл</t>
  </si>
  <si>
    <t>Амалга оширилиши ҳолати</t>
  </si>
  <si>
    <t>Индикатор №/</t>
  </si>
  <si>
    <t>Индикаторлар</t>
  </si>
  <si>
    <t xml:space="preserve">Индикаторни бажариш даражасини белгиловчи кўрсаткичлар    </t>
  </si>
  <si>
    <t>Баҳолаш усули</t>
  </si>
  <si>
    <t>Эгаллаган бали</t>
  </si>
  <si>
    <t>Имзо</t>
  </si>
  <si>
    <t>"______"________________ 20__ йил</t>
  </si>
  <si>
    <t xml:space="preserve">Ходимлар сонининг штат бирлигига мувофиқлиги (штат жадвалида талаб этиладиган ходимлар билан тўлиқ таъминланганлиги) </t>
  </si>
  <si>
    <t>Ходимларнинг охирги малака оширганлиги хақида тасдиқловчи ҳужжатларининг мавжудлиги</t>
  </si>
  <si>
    <r>
      <t xml:space="preserve">Ҳужжатлар таҳлил қилинади </t>
    </r>
    <r>
      <rPr>
        <i/>
        <sz val="14"/>
        <color rgb="FF222222"/>
        <rFont val="Times New Roman"/>
        <family val="1"/>
        <charset val="204"/>
      </rPr>
      <t>(Ҳужжатларни таҳлил қилиш ҳаритасидан бали олинади. Илова-2)</t>
    </r>
  </si>
  <si>
    <t xml:space="preserve">Комиссия раиси </t>
  </si>
  <si>
    <t>Ф.И.Ш</t>
  </si>
  <si>
    <t>Комиссия аъзолари</t>
  </si>
  <si>
    <r>
      <rPr>
        <b/>
        <u/>
        <sz val="14"/>
        <rFont val="Times New Roman"/>
        <family val="1"/>
        <charset val="204"/>
      </rPr>
      <t>Стандарт 3.4</t>
    </r>
    <r>
      <rPr>
        <b/>
        <sz val="14"/>
        <rFont val="Times New Roman"/>
        <family val="1"/>
      </rPr>
      <t xml:space="preserve"> Мактабгача таълим ташкилотида ходимларнинг тизимли равишда малака оширганлиги ҳамда касбий маҳоратини ривожлантириб борганлиги.
</t>
    </r>
    <r>
      <rPr>
        <b/>
        <sz val="14"/>
        <rFont val="Times New Roman"/>
        <family val="1"/>
        <charset val="204"/>
      </rPr>
      <t>(Баҳолаш вазни - 8)</t>
    </r>
  </si>
  <si>
    <r>
      <t xml:space="preserve">Педагог учун сўровнома                       </t>
    </r>
    <r>
      <rPr>
        <i/>
        <sz val="14"/>
        <color theme="1"/>
        <rFont val="Times New Roman"/>
        <family val="1"/>
        <charset val="204"/>
      </rPr>
      <t>(Илова-4)</t>
    </r>
  </si>
  <si>
    <t>_______________ вилояти _____________тумани ____-сонли мактабгача таълим ташкилотида раҳбар ва педагог кадрлар салоҳияти</t>
  </si>
  <si>
    <t>Ўртача бали</t>
  </si>
  <si>
    <t>Мазкур стандартга белгиланган максимал балл - 25</t>
  </si>
  <si>
    <t>Эгаллаган ўртача бали:</t>
  </si>
  <si>
    <t>Эгаллаган бали:</t>
  </si>
  <si>
    <r>
      <rPr>
        <b/>
        <sz val="14"/>
        <rFont val="Times New Roman"/>
        <family val="1"/>
        <charset val="204"/>
      </rPr>
      <t>Изох:</t>
    </r>
    <r>
      <rPr>
        <sz val="14"/>
        <rFont val="Times New Roman"/>
        <family val="1"/>
      </rPr>
      <t xml:space="preserve"> Стандартнинг умумий балини аниқлаш учун кўрсаткичлар йиғиндисининг ўртача миқдори чиқарилиб, стандартнинг баҳолаш вазнига кўпайтирилади. </t>
    </r>
  </si>
  <si>
    <t>Мазкур стандартга белгиланган максимал балл - 10</t>
  </si>
  <si>
    <t>Мазкур стандартга белгиланган максимал балл - 40</t>
  </si>
  <si>
    <r>
      <rPr>
        <b/>
        <sz val="14"/>
        <rFont val="Times New Roman"/>
        <family val="1"/>
        <charset val="204"/>
      </rPr>
      <t>Изох:</t>
    </r>
    <r>
      <rPr>
        <sz val="14"/>
        <rFont val="Times New Roman"/>
        <family val="1"/>
      </rPr>
      <t xml:space="preserve"> Стандартнинг умумий балини аниқлаш учун кўрсаткичлар йиғиндисининг ўртача миқдори чиқарилиб, стандартнинг баҳолаш вазнига кўпайтирилади.</t>
    </r>
  </si>
  <si>
    <t>Тарбиячиларда тасдиқланган рўйхат асосида барча иш ҳужжатларининг мавжудлиги</t>
  </si>
  <si>
    <t xml:space="preserve">Барча педагогларнинг керакли малака талабларига эга эканлиги                                                                                         </t>
  </si>
  <si>
    <t>МТТнинг тасдиқланган йиллик режа асосида малака ошириш режасининг мавжудлиги ва ижроси.</t>
  </si>
  <si>
    <t>МТТнинг тасдиқланган йиллик режа асосида малака ошириш режасининг мавжудлиги ва ижроси</t>
  </si>
  <si>
    <t xml:space="preserve">Камчиликларни бартараф этиш бўйича ишлаб чиқилган чора-тадбирлар режаси МТТни ички баҳолаш жараёнида қилинган хулосаларга асосланганлиги </t>
  </si>
  <si>
    <t>Ўтказилган ички баҳолаш юзасидан чора тадбирлар режасида белгиланган ишларнинг амалга оширилганлиги</t>
  </si>
  <si>
    <r>
      <t xml:space="preserve">МТТ фаолияти ўрганилади                     </t>
    </r>
    <r>
      <rPr>
        <i/>
        <sz val="14"/>
        <color theme="1"/>
        <rFont val="Times New Roman"/>
        <family val="1"/>
        <charset val="204"/>
      </rPr>
      <t>(МТТ фаолиятини кузатув харитасидан бали олинади. Илова-3)</t>
    </r>
  </si>
  <si>
    <t>Педагогларнинг раҳбар фаолиятидан қониқиш ҳосил қилганлиги</t>
  </si>
  <si>
    <t>Чора-тадбарлар режасининг ишлаб чиқилганлиги ҳамда ушбу режанинг МТТ да ўтказилган ички баҳолаш жараёнида аниқланган камчиликларга асосланганлиги</t>
  </si>
  <si>
    <r>
      <t>Стандарт 4.1.</t>
    </r>
    <r>
      <rPr>
        <b/>
        <sz val="14"/>
        <rFont val="Times New Roman"/>
        <family val="1"/>
        <charset val="204"/>
      </rPr>
      <t xml:space="preserve"> Мактабгача таълим ташкилоти фаолияти бошқарувининг амалдаги норматив-ҳуқуқий ҳужжатлар асосида ташкил этилганлиги 
(Баҳолаш вазни - 5) </t>
    </r>
  </si>
  <si>
    <t>Жадвал 4.1.</t>
  </si>
  <si>
    <t>4-СОҲА.</t>
  </si>
  <si>
    <t>И 4.1.1</t>
  </si>
  <si>
    <t>И 4.1.2</t>
  </si>
  <si>
    <r>
      <rPr>
        <b/>
        <u/>
        <sz val="14"/>
        <rFont val="Times New Roman"/>
        <family val="1"/>
        <charset val="204"/>
      </rPr>
      <t>Стандарт 4.2</t>
    </r>
    <r>
      <rPr>
        <b/>
        <sz val="14"/>
        <rFont val="Times New Roman"/>
        <family val="1"/>
      </rPr>
      <t xml:space="preserve"> Мактабгача таълим ташкилоти штат жадвали асосида кадрлар билан таъминланганлиги. 
</t>
    </r>
    <r>
      <rPr>
        <b/>
        <sz val="14"/>
        <rFont val="Times New Roman"/>
        <family val="1"/>
        <charset val="204"/>
      </rPr>
      <t>(Баҳолаш вазни - 5)</t>
    </r>
  </si>
  <si>
    <t>Жадвал 4.2.</t>
  </si>
  <si>
    <t>И 4.2.1</t>
  </si>
  <si>
    <r>
      <rPr>
        <b/>
        <u/>
        <sz val="14"/>
        <rFont val="Times New Roman"/>
        <family val="1"/>
        <charset val="204"/>
      </rPr>
      <t>Стандарт 4.3</t>
    </r>
    <r>
      <rPr>
        <b/>
        <sz val="14"/>
        <rFont val="Times New Roman"/>
        <family val="1"/>
      </rPr>
      <t xml:space="preserve">  Стандарт Мактабгача таълим ташкилоти ходимларининг лавозими бўйича  малака талабларига мослиги.  
</t>
    </r>
    <r>
      <rPr>
        <b/>
        <sz val="14"/>
        <rFont val="Times New Roman"/>
        <family val="1"/>
        <charset val="204"/>
      </rPr>
      <t>(Баҳолаш вазни - 2)</t>
    </r>
  </si>
  <si>
    <t>Жадвал 4.3.</t>
  </si>
  <si>
    <t>И 4.3.1</t>
  </si>
  <si>
    <t>И 4.3.2</t>
  </si>
  <si>
    <t>Жадвал 4.4.</t>
  </si>
  <si>
    <t>И 4.4.1</t>
  </si>
  <si>
    <t>И 4.4.2</t>
  </si>
  <si>
    <t>И 4.4.3</t>
  </si>
  <si>
    <t>Жадвал 4.5.</t>
  </si>
  <si>
    <r>
      <rPr>
        <b/>
        <u/>
        <sz val="14"/>
        <rFont val="Times New Roman"/>
        <family val="1"/>
        <charset val="204"/>
      </rPr>
      <t>Стандарт 4.5.</t>
    </r>
    <r>
      <rPr>
        <b/>
        <sz val="14"/>
        <rFont val="Times New Roman"/>
        <family val="1"/>
      </rPr>
      <t xml:space="preserve"> Мактабгача таълим ташкилоти фаолияти юзасидан йиллик ички баҳолашнинг ўтказиб борилиши.  
</t>
    </r>
    <r>
      <rPr>
        <b/>
        <sz val="14"/>
        <rFont val="Times New Roman"/>
        <family val="1"/>
        <charset val="204"/>
      </rPr>
      <t>(Баҳолаш вазни 8)</t>
    </r>
  </si>
  <si>
    <t>И 4.5.1</t>
  </si>
  <si>
    <t>И 4.5.2</t>
  </si>
  <si>
    <t>И 4.5.3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</si>
</sst>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22222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222222"/>
      <name val="Inherit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i/>
      <sz val="14"/>
      <color rgb="FF22222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4">
    <xf numFmtId="0" fontId="0" fillId="0" borderId="0" xfId="0"/>
    <xf numFmtId="0" fontId="3" fillId="0" borderId="0" xfId="0" applyFont="1"/>
    <xf numFmtId="0" fontId="2" fillId="0" borderId="0" xfId="0" applyFont="1"/>
    <xf numFmtId="0" fontId="7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/>
    <xf numFmtId="0" fontId="4" fillId="0" borderId="0" xfId="0" applyFont="1" applyFill="1"/>
    <xf numFmtId="0" fontId="5" fillId="3" borderId="2" xfId="0" applyFont="1" applyFill="1" applyBorder="1" applyAlignment="1">
      <alignment horizontal="center" vertical="top" wrapText="1"/>
    </xf>
    <xf numFmtId="0" fontId="10" fillId="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0" borderId="0" xfId="0" applyFont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3" fontId="4" fillId="3" borderId="0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/>
    <xf numFmtId="0" fontId="9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4" fillId="3" borderId="0" xfId="0" applyFont="1" applyFill="1"/>
    <xf numFmtId="0" fontId="3" fillId="3" borderId="0" xfId="0" applyFont="1" applyFill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/>
    <xf numFmtId="0" fontId="8" fillId="3" borderId="0" xfId="0" applyFont="1" applyFill="1"/>
    <xf numFmtId="0" fontId="2" fillId="3" borderId="0" xfId="0" applyFont="1" applyFill="1" applyAlignment="1">
      <alignment horizontal="left"/>
    </xf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10" fillId="3" borderId="2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11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horizontal="center" vertical="center" wrapText="1"/>
    </xf>
    <xf numFmtId="165" fontId="9" fillId="3" borderId="6" xfId="0" applyNumberFormat="1" applyFont="1" applyFill="1" applyBorder="1" applyAlignment="1">
      <alignment horizontal="center" vertical="center" wrapText="1"/>
    </xf>
    <xf numFmtId="165" fontId="9" fillId="3" borderId="7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9" fillId="3" borderId="0" xfId="0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5" fontId="9" fillId="0" borderId="5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justify" vertical="top" wrapText="1"/>
    </xf>
    <xf numFmtId="0" fontId="10" fillId="3" borderId="2" xfId="1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center" vertical="center" wrapText="1"/>
    </xf>
  </cellXfs>
  <cellStyles count="2">
    <cellStyle name="Ввод " xfId="1" builtinId="2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topLeftCell="A4" zoomScale="70" zoomScaleNormal="70" zoomScaleSheetLayoutView="70" workbookViewId="0">
      <selection activeCell="C18" sqref="C18"/>
    </sheetView>
  </sheetViews>
  <sheetFormatPr defaultColWidth="8.85546875" defaultRowHeight="18.75"/>
  <cols>
    <col min="1" max="1" width="14.28515625" style="45" customWidth="1"/>
    <col min="2" max="2" width="39.85546875" style="45" customWidth="1"/>
    <col min="3" max="3" width="58.28515625" style="45" customWidth="1"/>
    <col min="4" max="4" width="46.42578125" style="45" customWidth="1"/>
    <col min="5" max="5" width="14.5703125" style="45" customWidth="1"/>
    <col min="6" max="6" width="53.5703125" style="45" customWidth="1"/>
    <col min="7" max="7" width="14.28515625" style="45" customWidth="1"/>
    <col min="8" max="8" width="14.140625" style="45" customWidth="1"/>
    <col min="9" max="16384" width="8.85546875" style="45"/>
  </cols>
  <sheetData>
    <row r="1" spans="1:8">
      <c r="A1" s="80" t="s">
        <v>64</v>
      </c>
      <c r="B1" s="80"/>
      <c r="C1" s="71"/>
      <c r="D1" s="71"/>
      <c r="E1" s="71"/>
      <c r="H1" s="45" t="s">
        <v>63</v>
      </c>
    </row>
    <row r="2" spans="1:8">
      <c r="A2" s="81" t="s">
        <v>44</v>
      </c>
      <c r="B2" s="81"/>
      <c r="C2" s="81"/>
      <c r="D2" s="81"/>
      <c r="E2" s="81"/>
      <c r="F2" s="81"/>
      <c r="G2" s="81"/>
      <c r="H2" s="81"/>
    </row>
    <row r="3" spans="1:8" ht="46.5" customHeight="1">
      <c r="A3" s="72" t="s">
        <v>62</v>
      </c>
      <c r="B3" s="73"/>
      <c r="C3" s="73"/>
      <c r="D3" s="73"/>
      <c r="E3" s="73"/>
      <c r="F3" s="73"/>
      <c r="G3" s="73"/>
      <c r="H3" s="73"/>
    </row>
    <row r="4" spans="1:8" ht="49.5" customHeight="1">
      <c r="A4" s="32" t="s">
        <v>29</v>
      </c>
      <c r="B4" s="32" t="s">
        <v>30</v>
      </c>
      <c r="C4" s="32" t="s">
        <v>31</v>
      </c>
      <c r="D4" s="32" t="s">
        <v>32</v>
      </c>
      <c r="E4" s="32" t="s">
        <v>27</v>
      </c>
      <c r="F4" s="32" t="s">
        <v>28</v>
      </c>
      <c r="G4" s="32" t="s">
        <v>33</v>
      </c>
      <c r="H4" s="46" t="s">
        <v>45</v>
      </c>
    </row>
    <row r="5" spans="1:8" ht="60.75" customHeight="1">
      <c r="A5" s="65" t="s">
        <v>65</v>
      </c>
      <c r="B5" s="66" t="s">
        <v>11</v>
      </c>
      <c r="C5" s="47" t="s">
        <v>12</v>
      </c>
      <c r="D5" s="6" t="s">
        <v>38</v>
      </c>
      <c r="E5" s="6">
        <v>5</v>
      </c>
      <c r="F5" s="46"/>
      <c r="G5" s="6"/>
      <c r="H5" s="77">
        <f>(G5+G6+G7+G8+G9+G10+G11+G12+G13+G14)/10</f>
        <v>0</v>
      </c>
    </row>
    <row r="6" spans="1:8" ht="60.75" customHeight="1">
      <c r="A6" s="65"/>
      <c r="B6" s="66"/>
      <c r="C6" s="47" t="s">
        <v>13</v>
      </c>
      <c r="D6" s="6" t="s">
        <v>38</v>
      </c>
      <c r="E6" s="6">
        <v>5</v>
      </c>
      <c r="F6" s="6"/>
      <c r="G6" s="6"/>
      <c r="H6" s="78"/>
    </row>
    <row r="7" spans="1:8" ht="60.75" customHeight="1">
      <c r="A7" s="65"/>
      <c r="B7" s="66"/>
      <c r="C7" s="47" t="s">
        <v>14</v>
      </c>
      <c r="D7" s="6" t="s">
        <v>38</v>
      </c>
      <c r="E7" s="6">
        <v>5</v>
      </c>
      <c r="F7" s="6"/>
      <c r="G7" s="6"/>
      <c r="H7" s="78"/>
    </row>
    <row r="8" spans="1:8" ht="60.75" customHeight="1">
      <c r="A8" s="65"/>
      <c r="B8" s="66"/>
      <c r="C8" s="47" t="s">
        <v>15</v>
      </c>
      <c r="D8" s="6" t="s">
        <v>38</v>
      </c>
      <c r="E8" s="6">
        <v>5</v>
      </c>
      <c r="F8" s="6"/>
      <c r="G8" s="6"/>
      <c r="H8" s="78"/>
    </row>
    <row r="9" spans="1:8" ht="60.75" customHeight="1">
      <c r="A9" s="65"/>
      <c r="B9" s="66"/>
      <c r="C9" s="47" t="s">
        <v>53</v>
      </c>
      <c r="D9" s="6" t="s">
        <v>38</v>
      </c>
      <c r="E9" s="6">
        <v>5</v>
      </c>
      <c r="F9" s="6"/>
      <c r="G9" s="6"/>
      <c r="H9" s="78"/>
    </row>
    <row r="10" spans="1:8" ht="60.75" customHeight="1">
      <c r="A10" s="65"/>
      <c r="B10" s="66"/>
      <c r="C10" s="47" t="s">
        <v>17</v>
      </c>
      <c r="D10" s="6" t="s">
        <v>38</v>
      </c>
      <c r="E10" s="6">
        <v>5</v>
      </c>
      <c r="F10" s="6"/>
      <c r="G10" s="6"/>
      <c r="H10" s="78"/>
    </row>
    <row r="11" spans="1:8" ht="60.75" customHeight="1">
      <c r="A11" s="65"/>
      <c r="B11" s="66"/>
      <c r="C11" s="47" t="s">
        <v>16</v>
      </c>
      <c r="D11" s="6" t="s">
        <v>38</v>
      </c>
      <c r="E11" s="6">
        <v>5</v>
      </c>
      <c r="F11" s="6"/>
      <c r="G11" s="6"/>
      <c r="H11" s="78"/>
    </row>
    <row r="12" spans="1:8" ht="60.75" customHeight="1">
      <c r="A12" s="65"/>
      <c r="B12" s="66"/>
      <c r="C12" s="47" t="s">
        <v>18</v>
      </c>
      <c r="D12" s="6" t="s">
        <v>38</v>
      </c>
      <c r="E12" s="6">
        <v>5</v>
      </c>
      <c r="F12" s="6"/>
      <c r="G12" s="6"/>
      <c r="H12" s="78"/>
    </row>
    <row r="13" spans="1:8" ht="60.75" customHeight="1">
      <c r="A13" s="65"/>
      <c r="B13" s="66"/>
      <c r="C13" s="47" t="s">
        <v>19</v>
      </c>
      <c r="D13" s="6" t="s">
        <v>38</v>
      </c>
      <c r="E13" s="6">
        <v>5</v>
      </c>
      <c r="F13" s="6"/>
      <c r="G13" s="6"/>
      <c r="H13" s="78"/>
    </row>
    <row r="14" spans="1:8" ht="60.75" customHeight="1">
      <c r="A14" s="65"/>
      <c r="B14" s="66"/>
      <c r="C14" s="47" t="s">
        <v>20</v>
      </c>
      <c r="D14" s="6" t="s">
        <v>38</v>
      </c>
      <c r="E14" s="6">
        <v>5</v>
      </c>
      <c r="F14" s="6"/>
      <c r="G14" s="6"/>
      <c r="H14" s="79"/>
    </row>
    <row r="15" spans="1:8" ht="60.75" customHeight="1">
      <c r="A15" s="65" t="s">
        <v>66</v>
      </c>
      <c r="B15" s="66" t="s">
        <v>21</v>
      </c>
      <c r="C15" s="47" t="s">
        <v>22</v>
      </c>
      <c r="D15" s="6" t="s">
        <v>38</v>
      </c>
      <c r="E15" s="6">
        <v>5</v>
      </c>
      <c r="F15" s="6"/>
      <c r="G15" s="6"/>
      <c r="H15" s="77">
        <f>(G15+G16)/2</f>
        <v>0</v>
      </c>
    </row>
    <row r="16" spans="1:8" ht="75">
      <c r="A16" s="65"/>
      <c r="B16" s="66"/>
      <c r="C16" s="47" t="s">
        <v>23</v>
      </c>
      <c r="D16" s="6" t="s">
        <v>38</v>
      </c>
      <c r="E16" s="6">
        <v>5</v>
      </c>
      <c r="F16" s="6"/>
      <c r="G16" s="6"/>
      <c r="H16" s="79"/>
    </row>
    <row r="17" spans="1:14" ht="29.25" customHeight="1">
      <c r="A17" s="74" t="s">
        <v>46</v>
      </c>
      <c r="B17" s="75"/>
      <c r="C17" s="75"/>
      <c r="D17" s="76"/>
      <c r="E17" s="36"/>
      <c r="F17" s="70" t="s">
        <v>47</v>
      </c>
      <c r="G17" s="70"/>
      <c r="H17" s="38">
        <f>SUM(H5:H16)/2</f>
        <v>0</v>
      </c>
    </row>
    <row r="18" spans="1:14" s="48" customFormat="1" ht="29.25" customHeight="1">
      <c r="A18" s="32"/>
      <c r="B18" s="32"/>
      <c r="C18" s="32"/>
      <c r="D18" s="32"/>
      <c r="E18" s="7"/>
      <c r="F18" s="70" t="s">
        <v>48</v>
      </c>
      <c r="G18" s="70"/>
      <c r="H18" s="38">
        <f>H17*5</f>
        <v>0</v>
      </c>
    </row>
    <row r="19" spans="1:14" s="48" customFormat="1" ht="21" customHeight="1">
      <c r="A19" s="44"/>
      <c r="B19" s="44"/>
      <c r="C19" s="44"/>
      <c r="D19" s="44"/>
      <c r="E19" s="40"/>
      <c r="F19" s="44"/>
      <c r="G19" s="44"/>
      <c r="H19" s="41"/>
    </row>
    <row r="20" spans="1:14" ht="41.25" customHeight="1">
      <c r="A20" s="67" t="s">
        <v>49</v>
      </c>
      <c r="B20" s="68"/>
      <c r="C20" s="68"/>
      <c r="D20" s="68"/>
      <c r="E20" s="68"/>
      <c r="F20" s="68"/>
      <c r="G20" s="68"/>
      <c r="H20" s="68"/>
    </row>
    <row r="21" spans="1:14" ht="18.75" customHeight="1">
      <c r="A21" s="61"/>
      <c r="B21" s="61"/>
      <c r="C21" s="61"/>
      <c r="D21" s="61"/>
      <c r="E21" s="61"/>
    </row>
    <row r="22" spans="1:14">
      <c r="A22" s="49"/>
      <c r="B22" s="50" t="s">
        <v>39</v>
      </c>
      <c r="C22" s="51" t="s">
        <v>34</v>
      </c>
      <c r="D22" s="45" t="s">
        <v>40</v>
      </c>
      <c r="F22" s="62" t="s">
        <v>35</v>
      </c>
      <c r="G22" s="62"/>
      <c r="H22" s="62"/>
    </row>
    <row r="23" spans="1:14">
      <c r="B23" s="45" t="s">
        <v>41</v>
      </c>
    </row>
    <row r="24" spans="1:14" s="52" customFormat="1" ht="25.7" customHeight="1">
      <c r="C24" s="53"/>
      <c r="L24" s="54"/>
      <c r="M24" s="54"/>
      <c r="N24" s="54"/>
    </row>
    <row r="25" spans="1:14" s="52" customFormat="1">
      <c r="C25" s="53"/>
    </row>
    <row r="26" spans="1:14" s="52" customFormat="1">
      <c r="C26" s="55"/>
    </row>
    <row r="28" spans="1:14">
      <c r="B28" s="45" t="s">
        <v>0</v>
      </c>
    </row>
    <row r="30" spans="1:14">
      <c r="B30" s="56"/>
    </row>
    <row r="31" spans="1:14" ht="18.75" customHeight="1">
      <c r="B31" s="69"/>
      <c r="C31" s="69"/>
      <c r="D31" s="57"/>
    </row>
    <row r="32" spans="1:14">
      <c r="B32" s="56"/>
    </row>
    <row r="33" spans="2:4">
      <c r="B33" s="56"/>
    </row>
    <row r="34" spans="2:4">
      <c r="B34" s="58"/>
    </row>
    <row r="35" spans="2:4">
      <c r="B35" s="56"/>
    </row>
    <row r="40" spans="2:4">
      <c r="B40" s="63"/>
      <c r="C40" s="64"/>
      <c r="D40" s="59"/>
    </row>
    <row r="41" spans="2:4">
      <c r="B41" s="64"/>
      <c r="C41" s="64"/>
      <c r="D41" s="59"/>
    </row>
    <row r="42" spans="2:4">
      <c r="B42" s="64"/>
      <c r="C42" s="64"/>
      <c r="D42" s="59"/>
    </row>
    <row r="43" spans="2:4">
      <c r="B43" s="64"/>
      <c r="C43" s="64"/>
      <c r="D43" s="59"/>
    </row>
    <row r="44" spans="2:4">
      <c r="B44" s="64"/>
      <c r="C44" s="64"/>
      <c r="D44" s="59"/>
    </row>
    <row r="45" spans="2:4">
      <c r="B45" s="64"/>
      <c r="C45" s="64"/>
      <c r="D45" s="59"/>
    </row>
  </sheetData>
  <mergeCells count="18">
    <mergeCell ref="C1:E1"/>
    <mergeCell ref="A3:H3"/>
    <mergeCell ref="A5:A14"/>
    <mergeCell ref="B5:B14"/>
    <mergeCell ref="A17:D17"/>
    <mergeCell ref="H5:H14"/>
    <mergeCell ref="H15:H16"/>
    <mergeCell ref="F17:G17"/>
    <mergeCell ref="A1:B1"/>
    <mergeCell ref="A2:H2"/>
    <mergeCell ref="A21:E21"/>
    <mergeCell ref="F22:H22"/>
    <mergeCell ref="B40:C45"/>
    <mergeCell ref="A15:A16"/>
    <mergeCell ref="B15:B16"/>
    <mergeCell ref="A20:H20"/>
    <mergeCell ref="B31:C31"/>
    <mergeCell ref="F18:G18"/>
  </mergeCells>
  <pageMargins left="0.31496062992125984" right="0.31496062992125984" top="0.15748031496062992" bottom="0.15748031496062992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="70" zoomScaleNormal="70" zoomScaleSheetLayoutView="70" workbookViewId="0">
      <selection activeCell="D8" sqref="D8"/>
    </sheetView>
  </sheetViews>
  <sheetFormatPr defaultColWidth="8.85546875" defaultRowHeight="18.75"/>
  <cols>
    <col min="1" max="1" width="14.28515625" style="1" customWidth="1"/>
    <col min="2" max="2" width="53.42578125" style="1" customWidth="1"/>
    <col min="3" max="3" width="49.42578125" style="1" customWidth="1"/>
    <col min="4" max="4" width="33.7109375" style="1" customWidth="1"/>
    <col min="5" max="5" width="14.5703125" style="1" customWidth="1"/>
    <col min="6" max="6" width="53.42578125" style="1" customWidth="1"/>
    <col min="7" max="7" width="16.5703125" style="1" customWidth="1"/>
    <col min="8" max="8" width="14.140625" style="1" customWidth="1"/>
    <col min="9" max="16384" width="8.85546875" style="1"/>
  </cols>
  <sheetData>
    <row r="1" spans="1:8">
      <c r="A1" s="87" t="s">
        <v>64</v>
      </c>
      <c r="B1" s="87"/>
      <c r="C1" s="88"/>
      <c r="D1" s="88"/>
      <c r="E1" s="88"/>
      <c r="H1" s="1" t="s">
        <v>68</v>
      </c>
    </row>
    <row r="2" spans="1:8">
      <c r="A2" s="89" t="s">
        <v>44</v>
      </c>
      <c r="B2" s="89"/>
      <c r="C2" s="89"/>
      <c r="D2" s="89"/>
      <c r="E2" s="89"/>
      <c r="F2" s="89"/>
      <c r="G2" s="89"/>
      <c r="H2" s="89"/>
    </row>
    <row r="3" spans="1:8">
      <c r="C3" s="88"/>
      <c r="D3" s="88"/>
      <c r="E3" s="88"/>
    </row>
    <row r="4" spans="1:8">
      <c r="A4" s="93" t="s">
        <v>67</v>
      </c>
      <c r="B4" s="81"/>
      <c r="C4" s="81"/>
      <c r="D4" s="81"/>
      <c r="E4" s="81"/>
      <c r="F4" s="81"/>
      <c r="G4" s="81"/>
      <c r="H4" s="81"/>
    </row>
    <row r="5" spans="1:8">
      <c r="A5" s="26"/>
      <c r="B5" s="27"/>
      <c r="C5" s="27"/>
      <c r="D5" s="27"/>
      <c r="E5" s="27"/>
      <c r="F5" s="27"/>
      <c r="G5" s="30"/>
      <c r="H5" s="27"/>
    </row>
    <row r="6" spans="1:8" ht="92.25" customHeight="1">
      <c r="A6" s="20" t="s">
        <v>29</v>
      </c>
      <c r="B6" s="20" t="s">
        <v>30</v>
      </c>
      <c r="C6" s="20" t="s">
        <v>31</v>
      </c>
      <c r="D6" s="20" t="s">
        <v>32</v>
      </c>
      <c r="E6" s="20" t="s">
        <v>27</v>
      </c>
      <c r="F6" s="20" t="s">
        <v>28</v>
      </c>
      <c r="G6" s="20" t="s">
        <v>33</v>
      </c>
      <c r="H6" s="35" t="s">
        <v>45</v>
      </c>
    </row>
    <row r="7" spans="1:8" ht="112.5">
      <c r="A7" s="65" t="s">
        <v>69</v>
      </c>
      <c r="B7" s="101" t="s">
        <v>36</v>
      </c>
      <c r="C7" s="6" t="s">
        <v>2</v>
      </c>
      <c r="D7" s="17" t="s">
        <v>38</v>
      </c>
      <c r="E7" s="6">
        <v>5</v>
      </c>
      <c r="F7" s="10"/>
      <c r="G7" s="11"/>
      <c r="H7" s="94">
        <f>(G7+G8)/2</f>
        <v>0</v>
      </c>
    </row>
    <row r="8" spans="1:8" ht="112.5">
      <c r="A8" s="65"/>
      <c r="B8" s="101"/>
      <c r="C8" s="6" t="s">
        <v>1</v>
      </c>
      <c r="D8" s="17" t="s">
        <v>38</v>
      </c>
      <c r="E8" s="6">
        <v>5</v>
      </c>
      <c r="F8" s="8"/>
      <c r="G8" s="8"/>
      <c r="H8" s="95"/>
    </row>
    <row r="9" spans="1:8" ht="29.25" customHeight="1">
      <c r="A9" s="74" t="s">
        <v>46</v>
      </c>
      <c r="B9" s="75"/>
      <c r="C9" s="75"/>
      <c r="D9" s="76"/>
      <c r="E9" s="36"/>
      <c r="F9" s="86" t="s">
        <v>47</v>
      </c>
      <c r="G9" s="86"/>
      <c r="H9" s="38">
        <f>H7/1</f>
        <v>0</v>
      </c>
    </row>
    <row r="10" spans="1:8" s="39" customFormat="1" ht="29.25" customHeight="1">
      <c r="A10" s="32"/>
      <c r="B10" s="32"/>
      <c r="C10" s="32"/>
      <c r="D10" s="32"/>
      <c r="E10" s="7"/>
      <c r="F10" s="86" t="s">
        <v>48</v>
      </c>
      <c r="G10" s="86"/>
      <c r="H10" s="38">
        <f>H9*5</f>
        <v>0</v>
      </c>
    </row>
    <row r="11" spans="1:8" ht="41.25" customHeight="1">
      <c r="A11" s="90" t="s">
        <v>49</v>
      </c>
      <c r="B11" s="91"/>
      <c r="C11" s="91"/>
      <c r="D11" s="91"/>
      <c r="E11" s="91"/>
      <c r="F11" s="91"/>
      <c r="G11" s="91"/>
      <c r="H11" s="91"/>
    </row>
    <row r="12" spans="1:8" ht="18.75" customHeight="1">
      <c r="A12" s="92"/>
      <c r="B12" s="92"/>
      <c r="C12" s="92"/>
      <c r="D12" s="92"/>
      <c r="E12" s="92"/>
    </row>
    <row r="13" spans="1:8">
      <c r="A13" s="9"/>
      <c r="B13" s="25" t="s">
        <v>39</v>
      </c>
      <c r="C13" s="2" t="s">
        <v>34</v>
      </c>
      <c r="D13" s="1" t="s">
        <v>40</v>
      </c>
      <c r="F13" s="85" t="s">
        <v>35</v>
      </c>
      <c r="G13" s="85"/>
      <c r="H13" s="85"/>
    </row>
    <row r="14" spans="1:8">
      <c r="B14" s="1" t="s">
        <v>41</v>
      </c>
    </row>
    <row r="15" spans="1:8" s="2" customFormat="1">
      <c r="A15" s="15"/>
      <c r="B15" s="23"/>
      <c r="C15" s="14"/>
      <c r="D15" s="15"/>
      <c r="E15" s="15"/>
      <c r="F15" s="15"/>
    </row>
    <row r="16" spans="1:8" s="2" customFormat="1">
      <c r="A16" s="15"/>
      <c r="B16" s="23"/>
      <c r="C16" s="15"/>
      <c r="D16" s="15"/>
      <c r="E16" s="15"/>
      <c r="F16" s="15"/>
    </row>
    <row r="17" spans="1:6" s="2" customFormat="1">
      <c r="A17" s="15"/>
      <c r="B17" s="15"/>
      <c r="C17" s="15"/>
      <c r="D17" s="15"/>
      <c r="E17" s="15"/>
      <c r="F17" s="15"/>
    </row>
    <row r="18" spans="1:6" s="2" customFormat="1">
      <c r="A18" s="15"/>
      <c r="B18" s="12"/>
      <c r="C18" s="15"/>
      <c r="D18" s="15"/>
      <c r="E18" s="15"/>
      <c r="F18" s="15"/>
    </row>
    <row r="19" spans="1:6" s="2" customFormat="1">
      <c r="A19" s="15"/>
      <c r="B19" s="12"/>
      <c r="C19" s="15"/>
      <c r="D19" s="15"/>
      <c r="E19" s="15"/>
      <c r="F19" s="15"/>
    </row>
    <row r="20" spans="1:6" s="2" customFormat="1">
      <c r="A20" s="15"/>
      <c r="B20" s="12"/>
      <c r="C20" s="15"/>
      <c r="D20" s="15"/>
      <c r="E20" s="15"/>
      <c r="F20" s="15"/>
    </row>
    <row r="21" spans="1:6">
      <c r="A21" s="12"/>
      <c r="B21" s="12"/>
      <c r="C21" s="12"/>
      <c r="D21" s="12"/>
      <c r="E21" s="12"/>
      <c r="F21" s="12"/>
    </row>
    <row r="22" spans="1:6">
      <c r="B22" s="1" t="s">
        <v>0</v>
      </c>
    </row>
    <row r="24" spans="1:6">
      <c r="B24" s="3"/>
    </row>
    <row r="25" spans="1:6" ht="18.75" customHeight="1">
      <c r="B25" s="82"/>
      <c r="C25" s="82"/>
      <c r="D25" s="19"/>
    </row>
    <row r="26" spans="1:6">
      <c r="B26" s="3"/>
    </row>
    <row r="27" spans="1:6">
      <c r="B27" s="3"/>
    </row>
    <row r="28" spans="1:6">
      <c r="B28" s="4"/>
    </row>
    <row r="29" spans="1:6">
      <c r="B29" s="5"/>
    </row>
    <row r="34" spans="2:4">
      <c r="B34" s="83"/>
      <c r="C34" s="84"/>
      <c r="D34" s="24"/>
    </row>
    <row r="35" spans="2:4">
      <c r="B35" s="84"/>
      <c r="C35" s="84"/>
      <c r="D35" s="24"/>
    </row>
    <row r="36" spans="2:4">
      <c r="B36" s="84"/>
      <c r="C36" s="84"/>
      <c r="D36" s="24"/>
    </row>
    <row r="37" spans="2:4">
      <c r="B37" s="84"/>
      <c r="C37" s="84"/>
      <c r="D37" s="24"/>
    </row>
    <row r="38" spans="2:4">
      <c r="B38" s="84"/>
      <c r="C38" s="84"/>
      <c r="D38" s="24"/>
    </row>
    <row r="39" spans="2:4">
      <c r="B39" s="84"/>
      <c r="C39" s="84"/>
      <c r="D39" s="24"/>
    </row>
  </sheetData>
  <mergeCells count="16">
    <mergeCell ref="A1:B1"/>
    <mergeCell ref="C1:E1"/>
    <mergeCell ref="A2:H2"/>
    <mergeCell ref="A11:H11"/>
    <mergeCell ref="A12:E12"/>
    <mergeCell ref="C3:E3"/>
    <mergeCell ref="A4:H4"/>
    <mergeCell ref="A7:A8"/>
    <mergeCell ref="B7:B8"/>
    <mergeCell ref="H7:H8"/>
    <mergeCell ref="B25:C25"/>
    <mergeCell ref="B34:C39"/>
    <mergeCell ref="A9:D9"/>
    <mergeCell ref="F13:H13"/>
    <mergeCell ref="F9:G9"/>
    <mergeCell ref="F10:G10"/>
  </mergeCells>
  <pageMargins left="0.31496062992125984" right="0.31496062992125984" top="0.55118110236220474" bottom="0.55118110236220474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70" zoomScaleNormal="70" zoomScaleSheetLayoutView="70" workbookViewId="0">
      <selection activeCell="D6" sqref="D6"/>
    </sheetView>
  </sheetViews>
  <sheetFormatPr defaultColWidth="8.85546875" defaultRowHeight="18.75"/>
  <cols>
    <col min="1" max="1" width="14.28515625" style="1" customWidth="1"/>
    <col min="2" max="3" width="53.42578125" style="1" customWidth="1"/>
    <col min="4" max="4" width="28.5703125" style="1" customWidth="1"/>
    <col min="5" max="5" width="16.85546875" style="1" customWidth="1"/>
    <col min="6" max="6" width="63.42578125" style="1" customWidth="1"/>
    <col min="7" max="7" width="14.7109375" style="1" customWidth="1"/>
    <col min="8" max="8" width="15.140625" style="1" customWidth="1"/>
    <col min="9" max="16384" width="8.85546875" style="1"/>
  </cols>
  <sheetData>
    <row r="1" spans="1:8">
      <c r="A1" s="87" t="s">
        <v>64</v>
      </c>
      <c r="B1" s="87"/>
      <c r="C1" s="88"/>
      <c r="D1" s="88"/>
      <c r="E1" s="88"/>
      <c r="H1" s="1" t="s">
        <v>71</v>
      </c>
    </row>
    <row r="2" spans="1:8" ht="43.5" customHeight="1">
      <c r="A2" s="89" t="s">
        <v>44</v>
      </c>
      <c r="B2" s="89"/>
      <c r="C2" s="89"/>
      <c r="D2" s="89"/>
      <c r="E2" s="89"/>
      <c r="F2" s="89"/>
      <c r="G2" s="89"/>
      <c r="H2" s="89"/>
    </row>
    <row r="3" spans="1:8" ht="64.5" customHeight="1">
      <c r="A3" s="96" t="s">
        <v>70</v>
      </c>
      <c r="B3" s="73"/>
      <c r="C3" s="73"/>
      <c r="D3" s="73"/>
      <c r="E3" s="73"/>
      <c r="F3" s="73"/>
      <c r="G3" s="73"/>
      <c r="H3" s="73"/>
    </row>
    <row r="4" spans="1:8" ht="102.75" customHeight="1">
      <c r="A4" s="20" t="s">
        <v>29</v>
      </c>
      <c r="B4" s="20" t="s">
        <v>30</v>
      </c>
      <c r="C4" s="20" t="s">
        <v>31</v>
      </c>
      <c r="D4" s="20" t="s">
        <v>32</v>
      </c>
      <c r="E4" s="20" t="s">
        <v>27</v>
      </c>
      <c r="F4" s="20" t="s">
        <v>28</v>
      </c>
      <c r="G4" s="20" t="s">
        <v>33</v>
      </c>
      <c r="H4" s="20" t="s">
        <v>45</v>
      </c>
    </row>
    <row r="5" spans="1:8" ht="118.5" customHeight="1">
      <c r="A5" s="18" t="s">
        <v>72</v>
      </c>
      <c r="B5" s="102" t="s">
        <v>3</v>
      </c>
      <c r="C5" s="6" t="s">
        <v>24</v>
      </c>
      <c r="D5" s="17" t="s">
        <v>38</v>
      </c>
      <c r="E5" s="6">
        <v>5</v>
      </c>
      <c r="F5" s="21"/>
      <c r="G5" s="22"/>
      <c r="H5" s="43">
        <f>G5/1</f>
        <v>0</v>
      </c>
    </row>
    <row r="6" spans="1:8" ht="118.5" customHeight="1">
      <c r="A6" s="18" t="s">
        <v>73</v>
      </c>
      <c r="B6" s="102" t="s">
        <v>4</v>
      </c>
      <c r="C6" s="6" t="s">
        <v>54</v>
      </c>
      <c r="D6" s="17" t="s">
        <v>38</v>
      </c>
      <c r="E6" s="6">
        <v>5</v>
      </c>
      <c r="F6" s="8"/>
      <c r="G6" s="22"/>
      <c r="H6" s="43">
        <f>G6/1</f>
        <v>0</v>
      </c>
    </row>
    <row r="7" spans="1:8" ht="29.25" customHeight="1">
      <c r="A7" s="74" t="s">
        <v>50</v>
      </c>
      <c r="B7" s="75"/>
      <c r="C7" s="75"/>
      <c r="D7" s="76"/>
      <c r="E7" s="36"/>
      <c r="F7" s="86" t="s">
        <v>47</v>
      </c>
      <c r="G7" s="86"/>
      <c r="H7" s="38">
        <f>(H5+H6)/2</f>
        <v>0</v>
      </c>
    </row>
    <row r="8" spans="1:8" s="39" customFormat="1" ht="29.25" customHeight="1">
      <c r="A8" s="32"/>
      <c r="B8" s="32"/>
      <c r="C8" s="32"/>
      <c r="D8" s="32"/>
      <c r="E8" s="7"/>
      <c r="F8" s="86" t="s">
        <v>48</v>
      </c>
      <c r="G8" s="86"/>
      <c r="H8" s="38">
        <f>H7*2</f>
        <v>0</v>
      </c>
    </row>
    <row r="9" spans="1:8" s="39" customFormat="1" ht="29.25" customHeight="1">
      <c r="A9" s="31"/>
      <c r="B9" s="31"/>
      <c r="C9" s="31"/>
      <c r="D9" s="31"/>
      <c r="E9" s="40"/>
      <c r="F9" s="29"/>
      <c r="G9" s="29"/>
      <c r="H9" s="41"/>
    </row>
    <row r="10" spans="1:8" s="39" customFormat="1" ht="29.25" customHeight="1">
      <c r="A10" s="31"/>
      <c r="B10" s="31"/>
      <c r="C10" s="31"/>
      <c r="D10" s="31"/>
      <c r="E10" s="40"/>
      <c r="F10" s="29"/>
      <c r="G10" s="29"/>
      <c r="H10" s="41"/>
    </row>
    <row r="11" spans="1:8" ht="38.25" customHeight="1">
      <c r="A11" s="90" t="s">
        <v>49</v>
      </c>
      <c r="B11" s="91"/>
      <c r="C11" s="91"/>
      <c r="D11" s="91"/>
      <c r="E11" s="91"/>
      <c r="F11" s="91"/>
      <c r="G11" s="91"/>
      <c r="H11" s="91"/>
    </row>
    <row r="12" spans="1:8">
      <c r="A12" s="92"/>
      <c r="B12" s="92"/>
      <c r="C12" s="92"/>
      <c r="D12" s="92"/>
      <c r="E12" s="92"/>
    </row>
    <row r="13" spans="1:8" ht="37.700000000000003" customHeight="1">
      <c r="A13" s="9"/>
      <c r="B13" s="25" t="s">
        <v>39</v>
      </c>
      <c r="C13" s="2" t="s">
        <v>34</v>
      </c>
      <c r="D13" s="1" t="s">
        <v>40</v>
      </c>
      <c r="F13" s="85" t="s">
        <v>35</v>
      </c>
      <c r="G13" s="85"/>
      <c r="H13" s="85"/>
    </row>
    <row r="14" spans="1:8">
      <c r="B14" s="1" t="s">
        <v>41</v>
      </c>
    </row>
    <row r="15" spans="1:8">
      <c r="A15" s="12"/>
      <c r="B15" s="12"/>
      <c r="C15" s="13"/>
      <c r="D15" s="12"/>
      <c r="E15" s="12"/>
      <c r="F15" s="12"/>
    </row>
    <row r="16" spans="1:8">
      <c r="A16" s="12"/>
      <c r="B16" s="12"/>
      <c r="C16" s="14"/>
      <c r="D16" s="12"/>
      <c r="E16" s="12"/>
      <c r="F16" s="12"/>
    </row>
    <row r="17" spans="1:6">
      <c r="A17" s="12"/>
      <c r="B17" s="12"/>
      <c r="C17" s="12"/>
      <c r="D17" s="12"/>
      <c r="E17" s="12"/>
      <c r="F17" s="12"/>
    </row>
    <row r="18" spans="1:6">
      <c r="A18" s="12"/>
      <c r="B18" s="16"/>
      <c r="C18" s="13"/>
      <c r="D18" s="12"/>
      <c r="E18" s="12"/>
      <c r="F18" s="12"/>
    </row>
    <row r="19" spans="1:6">
      <c r="A19" s="12"/>
      <c r="B19" s="12"/>
      <c r="C19" s="13"/>
      <c r="D19" s="12"/>
      <c r="E19" s="12"/>
      <c r="F19" s="12"/>
    </row>
    <row r="20" spans="1:6" ht="18.75" customHeight="1">
      <c r="B20" s="82"/>
      <c r="C20" s="82"/>
      <c r="D20" s="19"/>
    </row>
    <row r="21" spans="1:6">
      <c r="B21" s="3"/>
    </row>
    <row r="22" spans="1:6">
      <c r="B22" s="3"/>
    </row>
    <row r="23" spans="1:6">
      <c r="B23" s="4"/>
    </row>
    <row r="24" spans="1:6">
      <c r="B24" s="5"/>
    </row>
    <row r="29" spans="1:6">
      <c r="B29" s="83"/>
      <c r="C29" s="84"/>
      <c r="D29" s="24"/>
    </row>
    <row r="30" spans="1:6">
      <c r="B30" s="84"/>
      <c r="C30" s="84"/>
      <c r="D30" s="24"/>
    </row>
    <row r="31" spans="1:6">
      <c r="B31" s="84"/>
      <c r="C31" s="84"/>
      <c r="D31" s="24"/>
    </row>
    <row r="32" spans="1:6">
      <c r="B32" s="84"/>
      <c r="C32" s="84"/>
      <c r="D32" s="24"/>
    </row>
    <row r="33" spans="2:4">
      <c r="B33" s="84"/>
      <c r="C33" s="84"/>
      <c r="D33" s="24"/>
    </row>
    <row r="34" spans="2:4">
      <c r="B34" s="84"/>
      <c r="C34" s="84"/>
      <c r="D34" s="24"/>
    </row>
  </sheetData>
  <mergeCells count="12">
    <mergeCell ref="C1:E1"/>
    <mergeCell ref="A2:H2"/>
    <mergeCell ref="A3:H3"/>
    <mergeCell ref="A1:B1"/>
    <mergeCell ref="A11:H11"/>
    <mergeCell ref="B20:C20"/>
    <mergeCell ref="B29:C34"/>
    <mergeCell ref="A12:E12"/>
    <mergeCell ref="F13:H13"/>
    <mergeCell ref="A7:D7"/>
    <mergeCell ref="F7:G7"/>
    <mergeCell ref="F8:G8"/>
  </mergeCells>
  <pageMargins left="0.31496062992125984" right="0.31496062992125984" top="0.55118110236220474" bottom="0.55118110236220474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="70" zoomScaleNormal="70" zoomScaleSheetLayoutView="70" workbookViewId="0">
      <selection activeCell="C8" sqref="C8"/>
    </sheetView>
  </sheetViews>
  <sheetFormatPr defaultColWidth="8.85546875" defaultRowHeight="18.75"/>
  <cols>
    <col min="1" max="1" width="14.28515625" style="1" customWidth="1"/>
    <col min="2" max="2" width="40" style="1" customWidth="1"/>
    <col min="3" max="3" width="61" style="1" customWidth="1"/>
    <col min="4" max="4" width="34.42578125" style="1" customWidth="1"/>
    <col min="5" max="5" width="14.5703125" style="1" customWidth="1"/>
    <col min="6" max="6" width="61.42578125" style="1" customWidth="1"/>
    <col min="7" max="7" width="13.85546875" style="1" customWidth="1"/>
    <col min="8" max="8" width="14.7109375" style="1" customWidth="1"/>
    <col min="9" max="16384" width="8.85546875" style="1"/>
  </cols>
  <sheetData>
    <row r="1" spans="1:8">
      <c r="A1" s="87" t="s">
        <v>64</v>
      </c>
      <c r="B1" s="87"/>
      <c r="C1" s="88"/>
      <c r="D1" s="88"/>
      <c r="E1" s="88"/>
      <c r="H1" s="1" t="s">
        <v>74</v>
      </c>
    </row>
    <row r="2" spans="1:8" ht="43.5" customHeight="1">
      <c r="A2" s="89" t="s">
        <v>44</v>
      </c>
      <c r="B2" s="89"/>
      <c r="C2" s="89"/>
      <c r="D2" s="89"/>
      <c r="E2" s="89"/>
      <c r="F2" s="89"/>
      <c r="G2" s="89"/>
      <c r="H2" s="89"/>
    </row>
    <row r="3" spans="1:8" ht="64.5" customHeight="1">
      <c r="A3" s="96" t="s">
        <v>42</v>
      </c>
      <c r="B3" s="73"/>
      <c r="C3" s="73"/>
      <c r="D3" s="73"/>
      <c r="E3" s="73"/>
      <c r="F3" s="73"/>
      <c r="G3" s="73"/>
      <c r="H3" s="73"/>
    </row>
    <row r="4" spans="1:8" ht="85.5" customHeight="1">
      <c r="A4" s="20" t="s">
        <v>29</v>
      </c>
      <c r="B4" s="20" t="s">
        <v>30</v>
      </c>
      <c r="C4" s="20" t="s">
        <v>31</v>
      </c>
      <c r="D4" s="20" t="s">
        <v>32</v>
      </c>
      <c r="E4" s="20" t="s">
        <v>27</v>
      </c>
      <c r="F4" s="20" t="s">
        <v>28</v>
      </c>
      <c r="G4" s="37" t="s">
        <v>33</v>
      </c>
      <c r="H4" s="37" t="s">
        <v>45</v>
      </c>
    </row>
    <row r="5" spans="1:8" ht="80.25" customHeight="1">
      <c r="A5" s="65" t="s">
        <v>75</v>
      </c>
      <c r="B5" s="65" t="s">
        <v>55</v>
      </c>
      <c r="C5" s="6" t="s">
        <v>56</v>
      </c>
      <c r="D5" s="17" t="s">
        <v>38</v>
      </c>
      <c r="E5" s="6">
        <v>5</v>
      </c>
      <c r="F5" s="21"/>
      <c r="G5" s="22"/>
      <c r="H5" s="94">
        <f>(G5+G6)/2</f>
        <v>0</v>
      </c>
    </row>
    <row r="6" spans="1:8" ht="80.25" customHeight="1">
      <c r="A6" s="65"/>
      <c r="B6" s="65"/>
      <c r="C6" s="6" t="s">
        <v>25</v>
      </c>
      <c r="D6" s="17" t="s">
        <v>38</v>
      </c>
      <c r="E6" s="6">
        <v>5</v>
      </c>
      <c r="F6" s="8"/>
      <c r="G6" s="8"/>
      <c r="H6" s="95"/>
    </row>
    <row r="7" spans="1:8" ht="80.25" customHeight="1">
      <c r="A7" s="18" t="s">
        <v>76</v>
      </c>
      <c r="B7" s="60" t="s">
        <v>37</v>
      </c>
      <c r="C7" s="6" t="s">
        <v>5</v>
      </c>
      <c r="D7" s="17" t="s">
        <v>38</v>
      </c>
      <c r="E7" s="6">
        <v>5</v>
      </c>
      <c r="F7" s="8"/>
      <c r="G7" s="22"/>
      <c r="H7" s="43">
        <f>G7/1</f>
        <v>0</v>
      </c>
    </row>
    <row r="8" spans="1:8" ht="80.25" customHeight="1">
      <c r="A8" s="65" t="s">
        <v>77</v>
      </c>
      <c r="B8" s="65" t="s">
        <v>6</v>
      </c>
      <c r="C8" s="6" t="s">
        <v>7</v>
      </c>
      <c r="D8" s="17" t="s">
        <v>38</v>
      </c>
      <c r="E8" s="6">
        <v>5</v>
      </c>
      <c r="F8" s="21"/>
      <c r="G8" s="22"/>
      <c r="H8" s="94">
        <f>(G8+G9)/2</f>
        <v>0</v>
      </c>
    </row>
    <row r="9" spans="1:8" ht="80.25" customHeight="1">
      <c r="A9" s="65"/>
      <c r="B9" s="65"/>
      <c r="C9" s="6" t="s">
        <v>26</v>
      </c>
      <c r="D9" s="17" t="s">
        <v>38</v>
      </c>
      <c r="E9" s="6">
        <v>5</v>
      </c>
      <c r="F9" s="8"/>
      <c r="G9" s="8"/>
      <c r="H9" s="95"/>
    </row>
    <row r="10" spans="1:8" ht="29.25" customHeight="1">
      <c r="A10" s="74" t="s">
        <v>51</v>
      </c>
      <c r="B10" s="75"/>
      <c r="C10" s="75"/>
      <c r="D10" s="76"/>
      <c r="E10" s="36"/>
      <c r="F10" s="86" t="s">
        <v>47</v>
      </c>
      <c r="G10" s="86"/>
      <c r="H10" s="38">
        <f>SUM(H5:H9)/3</f>
        <v>0</v>
      </c>
    </row>
    <row r="11" spans="1:8" s="39" customFormat="1" ht="29.25" customHeight="1">
      <c r="A11" s="32"/>
      <c r="B11" s="32"/>
      <c r="C11" s="32"/>
      <c r="D11" s="32"/>
      <c r="E11" s="7"/>
      <c r="F11" s="86" t="s">
        <v>48</v>
      </c>
      <c r="G11" s="86"/>
      <c r="H11" s="38">
        <f>H10*8</f>
        <v>0</v>
      </c>
    </row>
    <row r="12" spans="1:8" s="39" customFormat="1" ht="29.25" customHeight="1">
      <c r="A12" s="34"/>
      <c r="B12" s="34"/>
      <c r="C12" s="34"/>
      <c r="D12" s="34"/>
      <c r="E12" s="40"/>
      <c r="F12" s="33"/>
      <c r="G12" s="33"/>
      <c r="H12" s="41"/>
    </row>
    <row r="13" spans="1:8" s="39" customFormat="1" ht="29.25" customHeight="1">
      <c r="A13" s="34"/>
      <c r="B13" s="34"/>
      <c r="C13" s="34"/>
      <c r="D13" s="34"/>
      <c r="E13" s="40"/>
      <c r="F13" s="33"/>
      <c r="G13" s="33"/>
      <c r="H13" s="41"/>
    </row>
    <row r="14" spans="1:8" ht="38.25" customHeight="1">
      <c r="A14" s="90" t="s">
        <v>52</v>
      </c>
      <c r="B14" s="91"/>
      <c r="C14" s="91"/>
      <c r="D14" s="91"/>
      <c r="E14" s="91"/>
      <c r="F14" s="91"/>
      <c r="G14" s="91"/>
      <c r="H14" s="91"/>
    </row>
    <row r="15" spans="1:8">
      <c r="A15" s="92"/>
      <c r="B15" s="92"/>
      <c r="C15" s="92"/>
      <c r="D15" s="92"/>
      <c r="E15" s="92"/>
    </row>
    <row r="16" spans="1:8" ht="28.5" customHeight="1">
      <c r="A16" s="9"/>
      <c r="B16" s="25" t="s">
        <v>39</v>
      </c>
      <c r="C16" s="2" t="s">
        <v>34</v>
      </c>
      <c r="D16" s="1" t="s">
        <v>40</v>
      </c>
      <c r="F16" s="85" t="s">
        <v>35</v>
      </c>
      <c r="G16" s="85"/>
      <c r="H16" s="85"/>
    </row>
    <row r="17" spans="2:4">
      <c r="B17" s="1" t="s">
        <v>41</v>
      </c>
    </row>
    <row r="20" spans="2:4">
      <c r="B20" s="1" t="s">
        <v>0</v>
      </c>
    </row>
    <row r="22" spans="2:4">
      <c r="B22" s="3"/>
    </row>
    <row r="23" spans="2:4" ht="18.75" customHeight="1">
      <c r="B23" s="82"/>
      <c r="C23" s="82"/>
      <c r="D23" s="19"/>
    </row>
    <row r="24" spans="2:4">
      <c r="B24" s="3"/>
    </row>
    <row r="25" spans="2:4">
      <c r="B25" s="3"/>
    </row>
    <row r="26" spans="2:4">
      <c r="B26" s="4"/>
    </row>
    <row r="27" spans="2:4">
      <c r="B27" s="5"/>
    </row>
    <row r="32" spans="2:4">
      <c r="B32" s="83"/>
      <c r="C32" s="84"/>
      <c r="D32" s="24"/>
    </row>
    <row r="33" spans="2:4">
      <c r="B33" s="84"/>
      <c r="C33" s="84"/>
      <c r="D33" s="24"/>
    </row>
    <row r="34" spans="2:4">
      <c r="B34" s="84"/>
      <c r="C34" s="84"/>
      <c r="D34" s="24"/>
    </row>
    <row r="35" spans="2:4">
      <c r="B35" s="84"/>
      <c r="C35" s="84"/>
      <c r="D35" s="24"/>
    </row>
    <row r="36" spans="2:4">
      <c r="B36" s="84"/>
      <c r="C36" s="84"/>
      <c r="D36" s="24"/>
    </row>
    <row r="37" spans="2:4">
      <c r="B37" s="84"/>
      <c r="C37" s="84"/>
      <c r="D37" s="24"/>
    </row>
  </sheetData>
  <mergeCells count="18">
    <mergeCell ref="C1:E1"/>
    <mergeCell ref="A2:H2"/>
    <mergeCell ref="A3:H3"/>
    <mergeCell ref="A5:A6"/>
    <mergeCell ref="B5:B6"/>
    <mergeCell ref="A1:B1"/>
    <mergeCell ref="H5:H6"/>
    <mergeCell ref="B23:C23"/>
    <mergeCell ref="B32:C37"/>
    <mergeCell ref="A8:A9"/>
    <mergeCell ref="B8:B9"/>
    <mergeCell ref="A10:D10"/>
    <mergeCell ref="A14:H14"/>
    <mergeCell ref="A15:E15"/>
    <mergeCell ref="F16:H16"/>
    <mergeCell ref="H8:H9"/>
    <mergeCell ref="F10:G10"/>
    <mergeCell ref="F11:G11"/>
  </mergeCells>
  <pageMargins left="0.31496062992125984" right="0.31496062992125984" top="0.55118110236220474" bottom="0.55118110236220474" header="0.31496062992125984" footer="0.31496062992125984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zoomScale="70" zoomScaleNormal="70" zoomScaleSheetLayoutView="70" workbookViewId="0">
      <selection activeCell="C7" sqref="C7"/>
    </sheetView>
  </sheetViews>
  <sheetFormatPr defaultColWidth="8.85546875" defaultRowHeight="18.75"/>
  <cols>
    <col min="1" max="1" width="14.28515625" style="1" customWidth="1"/>
    <col min="2" max="2" width="40.5703125" style="1" customWidth="1"/>
    <col min="3" max="3" width="61" style="1" customWidth="1"/>
    <col min="4" max="4" width="33.5703125" style="1" customWidth="1"/>
    <col min="5" max="5" width="14.5703125" style="1" customWidth="1"/>
    <col min="6" max="6" width="53.42578125" style="1" customWidth="1"/>
    <col min="7" max="7" width="14.7109375" style="1" customWidth="1"/>
    <col min="8" max="8" width="14.28515625" style="1" customWidth="1"/>
    <col min="9" max="16384" width="8.85546875" style="1"/>
  </cols>
  <sheetData>
    <row r="1" spans="1:12">
      <c r="A1" s="87" t="s">
        <v>64</v>
      </c>
      <c r="B1" s="87"/>
      <c r="C1" s="88"/>
      <c r="D1" s="88"/>
      <c r="E1" s="88"/>
      <c r="H1" s="1" t="s">
        <v>78</v>
      </c>
    </row>
    <row r="2" spans="1:12" ht="43.5" customHeight="1">
      <c r="A2" s="89" t="s">
        <v>44</v>
      </c>
      <c r="B2" s="89"/>
      <c r="C2" s="89"/>
      <c r="D2" s="89"/>
      <c r="E2" s="89"/>
      <c r="F2" s="89"/>
      <c r="G2" s="89"/>
      <c r="H2" s="89"/>
    </row>
    <row r="3" spans="1:12" ht="64.5" customHeight="1">
      <c r="A3" s="96" t="s">
        <v>79</v>
      </c>
      <c r="B3" s="73"/>
      <c r="C3" s="73"/>
      <c r="D3" s="73"/>
      <c r="E3" s="73"/>
      <c r="F3" s="73"/>
      <c r="G3" s="73"/>
      <c r="H3" s="73"/>
    </row>
    <row r="4" spans="1:12" ht="85.5" customHeight="1">
      <c r="A4" s="20" t="s">
        <v>29</v>
      </c>
      <c r="B4" s="20" t="s">
        <v>30</v>
      </c>
      <c r="C4" s="20" t="s">
        <v>31</v>
      </c>
      <c r="D4" s="20" t="s">
        <v>32</v>
      </c>
      <c r="E4" s="20" t="s">
        <v>27</v>
      </c>
      <c r="F4" s="20" t="s">
        <v>28</v>
      </c>
      <c r="G4" s="37" t="s">
        <v>33</v>
      </c>
      <c r="H4" s="37" t="s">
        <v>45</v>
      </c>
    </row>
    <row r="5" spans="1:12" ht="93.75">
      <c r="A5" s="18" t="s">
        <v>80</v>
      </c>
      <c r="B5" s="60" t="s">
        <v>10</v>
      </c>
      <c r="C5" s="103" t="s">
        <v>8</v>
      </c>
      <c r="D5" s="28" t="s">
        <v>38</v>
      </c>
      <c r="E5" s="28">
        <v>5</v>
      </c>
      <c r="F5" s="28"/>
      <c r="G5" s="28">
        <v>0</v>
      </c>
      <c r="H5" s="42">
        <f>G5/1</f>
        <v>0</v>
      </c>
    </row>
    <row r="6" spans="1:12" ht="93.75">
      <c r="A6" s="18" t="s">
        <v>81</v>
      </c>
      <c r="B6" s="60" t="s">
        <v>57</v>
      </c>
      <c r="C6" s="103" t="s">
        <v>61</v>
      </c>
      <c r="D6" s="28" t="s">
        <v>38</v>
      </c>
      <c r="E6" s="28">
        <v>5</v>
      </c>
      <c r="F6" s="28"/>
      <c r="G6" s="28">
        <v>5</v>
      </c>
      <c r="H6" s="42">
        <f>G6/1</f>
        <v>5</v>
      </c>
      <c r="I6" s="97"/>
      <c r="J6" s="98"/>
      <c r="K6" s="98"/>
      <c r="L6" s="98"/>
    </row>
    <row r="7" spans="1:12" ht="93.75">
      <c r="A7" s="65" t="s">
        <v>82</v>
      </c>
      <c r="B7" s="65" t="s">
        <v>9</v>
      </c>
      <c r="C7" s="103" t="s">
        <v>58</v>
      </c>
      <c r="D7" s="28" t="s">
        <v>59</v>
      </c>
      <c r="E7" s="28">
        <v>5</v>
      </c>
      <c r="F7" s="28"/>
      <c r="G7" s="28">
        <v>5</v>
      </c>
      <c r="H7" s="99">
        <f>(G7+G8)/2</f>
        <v>5</v>
      </c>
    </row>
    <row r="8" spans="1:12" ht="72" customHeight="1">
      <c r="A8" s="65"/>
      <c r="B8" s="65"/>
      <c r="C8" s="103" t="s">
        <v>60</v>
      </c>
      <c r="D8" s="28" t="s">
        <v>43</v>
      </c>
      <c r="E8" s="28">
        <v>5</v>
      </c>
      <c r="F8" s="28"/>
      <c r="G8" s="28">
        <v>5</v>
      </c>
      <c r="H8" s="100"/>
    </row>
    <row r="9" spans="1:12" ht="29.25" customHeight="1">
      <c r="A9" s="74" t="s">
        <v>51</v>
      </c>
      <c r="B9" s="75"/>
      <c r="C9" s="75"/>
      <c r="D9" s="76"/>
      <c r="E9" s="36"/>
      <c r="F9" s="86" t="s">
        <v>47</v>
      </c>
      <c r="G9" s="86"/>
      <c r="H9" s="38">
        <f>SUM(H5:H8)/3</f>
        <v>3.3333333333333335</v>
      </c>
    </row>
    <row r="10" spans="1:12" s="39" customFormat="1" ht="29.25" customHeight="1">
      <c r="A10" s="32"/>
      <c r="B10" s="32"/>
      <c r="C10" s="32"/>
      <c r="D10" s="32"/>
      <c r="E10" s="7"/>
      <c r="F10" s="86" t="s">
        <v>48</v>
      </c>
      <c r="G10" s="86"/>
      <c r="H10" s="38">
        <f>H9*8</f>
        <v>26.666666666666668</v>
      </c>
    </row>
    <row r="11" spans="1:12">
      <c r="B11" s="3"/>
    </row>
    <row r="12" spans="1:12" ht="46.5" customHeight="1">
      <c r="A12" s="90" t="s">
        <v>49</v>
      </c>
      <c r="B12" s="91"/>
      <c r="C12" s="91"/>
      <c r="D12" s="91"/>
      <c r="E12" s="91"/>
      <c r="F12" s="91"/>
      <c r="G12" s="91"/>
      <c r="H12" s="91"/>
    </row>
    <row r="13" spans="1:12">
      <c r="A13" s="92"/>
      <c r="B13" s="92"/>
      <c r="C13" s="92"/>
      <c r="D13" s="92"/>
      <c r="E13" s="92"/>
    </row>
    <row r="14" spans="1:12">
      <c r="A14" s="9"/>
      <c r="B14" s="25" t="s">
        <v>39</v>
      </c>
      <c r="C14" s="2" t="s">
        <v>34</v>
      </c>
      <c r="D14" s="1" t="s">
        <v>40</v>
      </c>
      <c r="F14" s="85" t="s">
        <v>35</v>
      </c>
      <c r="G14" s="85"/>
      <c r="H14" s="85"/>
    </row>
    <row r="15" spans="1:12">
      <c r="B15" s="1" t="s">
        <v>41</v>
      </c>
    </row>
    <row r="16" spans="1:12">
      <c r="B16" s="5"/>
    </row>
    <row r="21" spans="2:4">
      <c r="B21" s="83"/>
      <c r="C21" s="84"/>
      <c r="D21" s="24"/>
    </row>
    <row r="22" spans="2:4">
      <c r="B22" s="84"/>
      <c r="C22" s="84"/>
      <c r="D22" s="24"/>
    </row>
    <row r="23" spans="2:4">
      <c r="B23" s="84"/>
      <c r="C23" s="84"/>
      <c r="D23" s="24"/>
    </row>
    <row r="24" spans="2:4">
      <c r="B24" s="84"/>
      <c r="C24" s="84"/>
      <c r="D24" s="24"/>
    </row>
    <row r="25" spans="2:4">
      <c r="B25" s="84"/>
      <c r="C25" s="84"/>
      <c r="D25" s="24"/>
    </row>
    <row r="26" spans="2:4">
      <c r="B26" s="84"/>
      <c r="C26" s="84"/>
      <c r="D26" s="24"/>
    </row>
  </sheetData>
  <mergeCells count="15">
    <mergeCell ref="I6:L6"/>
    <mergeCell ref="C1:E1"/>
    <mergeCell ref="A2:H2"/>
    <mergeCell ref="A3:H3"/>
    <mergeCell ref="A9:D9"/>
    <mergeCell ref="A1:B1"/>
    <mergeCell ref="H7:H8"/>
    <mergeCell ref="F9:G9"/>
    <mergeCell ref="B21:C26"/>
    <mergeCell ref="A7:A8"/>
    <mergeCell ref="B7:B8"/>
    <mergeCell ref="A12:H12"/>
    <mergeCell ref="A13:E13"/>
    <mergeCell ref="F14:H14"/>
    <mergeCell ref="F10:G10"/>
  </mergeCells>
  <pageMargins left="0.31496062992125984" right="0.31496062992125984" top="0.55118110236220474" bottom="0.55118110236220474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Sheet4</vt:lpstr>
      <vt:lpstr>Sheet5</vt:lpstr>
      <vt:lpstr>Sheet6</vt:lpstr>
      <vt:lpstr>Sheet7</vt:lpstr>
      <vt:lpstr>Sheet8</vt:lpstr>
      <vt:lpstr>Sheet9</vt:lpstr>
      <vt:lpstr>Sheet10</vt:lpstr>
      <vt:lpstr>4.1. -жадвал</vt:lpstr>
      <vt:lpstr>4.2. -жадвал</vt:lpstr>
      <vt:lpstr>4.3. -жадвал</vt:lpstr>
      <vt:lpstr>4.4. -жадвал</vt:lpstr>
      <vt:lpstr>4.5. -жадвал</vt:lpstr>
      <vt:lpstr>'4.1. -жадвал'!Область_печати</vt:lpstr>
      <vt:lpstr>'4.2. -жадвал'!Область_печати</vt:lpstr>
      <vt:lpstr>'4.3. -жадвал'!Область_печати</vt:lpstr>
      <vt:lpstr>'4.4. -жадвал'!Область_печати</vt:lpstr>
      <vt:lpstr>'4.5. -жадвал'!Область_печати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Nodira M. Vasikova</cp:lastModifiedBy>
  <cp:lastPrinted>2020-05-13T13:27:46Z</cp:lastPrinted>
  <dcterms:created xsi:type="dcterms:W3CDTF">2019-11-14T13:01:00Z</dcterms:created>
  <dcterms:modified xsi:type="dcterms:W3CDTF">2020-06-19T05:28:00Z</dcterms:modified>
</cp:coreProperties>
</file>