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ДШ\Услубий қўлланма\Ҳуршидга 25.06.2020\"/>
    </mc:Choice>
  </mc:AlternateContent>
  <bookViews>
    <workbookView xWindow="0" yWindow="0" windowWidth="28800" windowHeight="12330" firstSheet="7" activeTab="9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6.1. -жадвал" sheetId="2" r:id="rId8"/>
    <sheet name="6.2. -жадвал" sheetId="34" r:id="rId9"/>
    <sheet name="6.3. -жадвал" sheetId="35" r:id="rId10"/>
  </sheets>
  <definedNames>
    <definedName name="_xlnm.Print_Area" localSheetId="7">'6.1. -жадвал'!$A$1:$H$16</definedName>
    <definedName name="_xlnm.Print_Area" localSheetId="8">'6.2. -жадвал'!$A$1:$H$14</definedName>
    <definedName name="_xlnm.Print_Area" localSheetId="9">'6.3. -жадвал'!$A$1:$H$14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5" l="1"/>
  <c r="H5" i="35"/>
  <c r="H8" i="35" l="1"/>
  <c r="H9" i="35" s="1"/>
  <c r="H10" i="34"/>
  <c r="H9" i="34"/>
  <c r="H8" i="34"/>
  <c r="H6" i="34"/>
  <c r="H5" i="34"/>
  <c r="H9" i="2"/>
  <c r="H7" i="2"/>
  <c r="H5" i="2"/>
  <c r="H10" i="2" l="1"/>
  <c r="H11" i="2" s="1"/>
</calcChain>
</file>

<file path=xl/sharedStrings.xml><?xml version="1.0" encoding="utf-8"?>
<sst xmlns="http://schemas.openxmlformats.org/spreadsheetml/2006/main" count="103" uniqueCount="59">
  <si>
    <t>Максимал балл</t>
  </si>
  <si>
    <t>Амалга оширилиши ҳолати</t>
  </si>
  <si>
    <t>Индикатор №/</t>
  </si>
  <si>
    <t>Индикаторлар</t>
  </si>
  <si>
    <t>Эгаллаган бали</t>
  </si>
  <si>
    <t xml:space="preserve">Индикаторни бажариш даражасини белгиловчи кўрсаткичлар    </t>
  </si>
  <si>
    <t>Баҳолаш усули</t>
  </si>
  <si>
    <t>Мактабгача таълим ташкилоти ходимларининг тиббий кўрикдан ўтганлик хулосалари ва тасдиқловчи тиббий дафтарчаларининг мавжудлиги</t>
  </si>
  <si>
    <t>Мактабгача таълим ташкилоти ходимларининг шахсий гигиена қоидаларига риоя этиши, ишга тоза кийим ва пойабзалда келиши, бош ва устки кийими ҳамда шахсий буюмларини махсус шкафда қолдириши ва бунга имконият яратилганлиги</t>
  </si>
  <si>
    <t>Тарбияланувчиларни қайд этиш дафтарида эрталабки бирламчи тиббий кўрик (фильтр)нинг олиб борилганлиги.</t>
  </si>
  <si>
    <t xml:space="preserve">МТТ ҳамширасида ҳар бир тарбияланувчининг тиббиёт анкетаси ва эмлаш варақалари мавжудлиги ҳамда ўрнатилган тартибда белгиланган тиббий кўрикларнинг ўз вақтида ўтказилганлиги. </t>
  </si>
  <si>
    <t>Тарбияланувчиларга стол атрофида ўтириш маданиятининг сингдирилганлиги</t>
  </si>
  <si>
    <t>Тарбияланувчиларнинг мустақил равишда гигиена талабларига риоя қилиши, ёшига мос равишда ўз-ўзига хизмат қилиш кўникмаларига эга эканлиги</t>
  </si>
  <si>
    <t>Гуруҳларда тарбияланувчилар навбатчилик жадвалининг мавжудлиги</t>
  </si>
  <si>
    <t xml:space="preserve">Тарбияланувчилар ва катталар томонидан овқатланишдан олдин ва сайрдан кейин қўлларини ювиш тартибига риоя килинганлиги </t>
  </si>
  <si>
    <t>Мавсумий таомноманинг мавжудлиги</t>
  </si>
  <si>
    <t xml:space="preserve">Кунлик тасдиқланган таомноманинг  барча учун кўринарли жойга илинганлиги                  </t>
  </si>
  <si>
    <r>
      <t xml:space="preserve">Ҳужжатлар таҳлил қилинади </t>
    </r>
    <r>
      <rPr>
        <i/>
        <sz val="14"/>
        <color rgb="FF222222"/>
        <rFont val="Times New Roman"/>
        <family val="1"/>
      </rPr>
      <t>(Ҳужжатларни таҳлил қилиш ҳаритасидан бали олинади. Илова-2)</t>
    </r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</si>
  <si>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</rPr>
      <t>(МТТ фаолиятини кузатув харитасидан бали олинади. Илова-3)</t>
    </r>
  </si>
  <si>
    <t xml:space="preserve">Комиссия раиси </t>
  </si>
  <si>
    <t>Имзо</t>
  </si>
  <si>
    <t>Ф.И.Ш</t>
  </si>
  <si>
    <t>"______"________________ 20__ йил</t>
  </si>
  <si>
    <t>Комиссия аъзолари</t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</si>
  <si>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  <charset val="204"/>
      </rPr>
      <t>(МТТ фаолиятини кузатув харитасидан бали олинади. Илова-3)</t>
    </r>
  </si>
  <si>
    <r>
      <t xml:space="preserve">Ҳужжатлар таҳлил қилинади </t>
    </r>
    <r>
      <rPr>
        <i/>
        <sz val="14"/>
        <color rgb="FF222222"/>
        <rFont val="Times New Roman"/>
        <family val="1"/>
        <charset val="204"/>
      </rPr>
      <t>(Ҳужжатларни таҳлил қилиш ҳаритасидан бали олинади. Илова-2)</t>
    </r>
  </si>
  <si>
    <t xml:space="preserve">_______________ вилояти _____________тумани ____-сонли мактабгача таълим ташкилотида Санитария қоидалари, нормалари ва гигиена нормативларига, эстетик талабларга риоя қилиниши ҳамда овқатлантириш сифати </t>
  </si>
  <si>
    <t>Ўртача бали</t>
  </si>
  <si>
    <t>Мазкур стандартга белгиланган максимал балл - 20</t>
  </si>
  <si>
    <t>Эгаллаган ўртача бали:</t>
  </si>
  <si>
    <t>Эгаллаган бали:</t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</si>
  <si>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</si>
  <si>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t>МТТ ходимларининг тиббий кўрикдан ўтганлиги ҳақида тасдиқловчи хужжатларининг мавжудлиги.</t>
  </si>
  <si>
    <t xml:space="preserve">МТТ ходимларининг ўрнатилган тартибда санитария гигиеник ўқув курсидан ўтганлигини тасдиқловчи ҳужжатларнинг мавжудлиги </t>
  </si>
  <si>
    <r>
      <t>МТТда ходимлар кийим ва пойафзалларини алмаштиришлари учун хона ёки шкафларнинг мавжудлиги</t>
    </r>
    <r>
      <rPr>
        <i/>
        <sz val="14"/>
        <color theme="1"/>
        <rFont val="Times New Roman"/>
        <family val="1"/>
      </rPr>
      <t xml:space="preserve">                                                                                         </t>
    </r>
  </si>
  <si>
    <t xml:space="preserve">Педагог овқатланиш вақтида болаларга ёрдам берган ҳолда стол атрофида ўзини тутиш маданиятининг сингдириб борганлиги                                                                 </t>
  </si>
  <si>
    <t>Гуруҳларда тарбияланувчилар ўртасида навбатчиликнинг ташкил этилганлиги</t>
  </si>
  <si>
    <t>Гуруҳларда тарбияланувчилар навбатчилигининг ташкил этилганлиги</t>
  </si>
  <si>
    <t xml:space="preserve">Ошхона фаолиятининг санитария қоидалари, нормалари ва гигиена нормативларига асосан ташкил этилганлиги </t>
  </si>
  <si>
    <t xml:space="preserve">Ошхонада 10 кунлик тасдиқланган таомноманинг мавжудлиги                                                                                         </t>
  </si>
  <si>
    <t>Мактабгача таълим ташкилотида тарбияланувчиларнинг саломатлик ҳолати юзасидан мониторинг олиб борилиши</t>
  </si>
  <si>
    <t>6-СОҲА.</t>
  </si>
  <si>
    <r>
      <rPr>
        <b/>
        <u/>
        <sz val="14"/>
        <rFont val="Times New Roman"/>
        <family val="1"/>
        <charset val="204"/>
      </rPr>
      <t>Стандарт 6.1</t>
    </r>
    <r>
      <rPr>
        <b/>
        <sz val="14"/>
        <rFont val="Times New Roman"/>
        <family val="1"/>
        <charset val="204"/>
      </rPr>
      <t xml:space="preserve">  Мактабгача таълим ташкилотида тарбияланувчилар ҳамда ходимлар соғлиғини назорат қилишнинг тизимли равишда йўлга қўйилганлиги 
(Баҳолаш вазни - 4) </t>
    </r>
  </si>
  <si>
    <t>Жадвал 6.1.</t>
  </si>
  <si>
    <t>И 6.1.1</t>
  </si>
  <si>
    <t>И 6.1.2</t>
  </si>
  <si>
    <t>И 6.1.3</t>
  </si>
  <si>
    <t>6.2. Тарбияланувчиларда мустақил равишда ўз-ўзига хизмат қилиш ва шахсий гигиенага амал қилиш кўникмаларининг шакллантирилганлиги
(Баҳолаш вазни - 5)</t>
  </si>
  <si>
    <t>И 6.2.1</t>
  </si>
  <si>
    <t>И 6.2.2</t>
  </si>
  <si>
    <t>И 6.2.3</t>
  </si>
  <si>
    <r>
      <rPr>
        <b/>
        <sz val="14"/>
        <rFont val="Times New Roman"/>
        <family val="1"/>
        <charset val="204"/>
      </rPr>
      <t>Изоҳ: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</si>
  <si>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t xml:space="preserve">_______________ вилояти _____________тумани ____-сонли мактабгача таълим ташкилотида санитария қоидалари, нормалари ва гигиена нормативларига, эстетик талабларга риоя қилиниши ҳамда овқатлантириш сифати </t>
  </si>
  <si>
    <t>Жадвал 6.3.</t>
  </si>
  <si>
    <r>
      <rPr>
        <b/>
        <u/>
        <sz val="14"/>
        <rFont val="Times New Roman"/>
        <family val="1"/>
        <charset val="204"/>
      </rPr>
      <t>Стандарт</t>
    </r>
    <r>
      <rPr>
        <b/>
        <sz val="14"/>
        <rFont val="Times New Roman"/>
        <family val="1"/>
        <charset val="204"/>
      </rPr>
      <t xml:space="preserve"> 6.3. Овқатлантириш тизимининг мавжуд санитария қоидалари, нормалари ва гигиена нормативларига мувофиқ ташкил этилганлиги
(Баҳолаш вазни - 4) </t>
    </r>
  </si>
  <si>
    <t>И 6.3.1</t>
  </si>
  <si>
    <t>И 6.3.2</t>
  </si>
  <si>
    <t>МТТ ошҳонаси фаолияти бўйича СЭОМнинг жорий йилдаги далолотномасининг мавжудлиги.</t>
  </si>
  <si>
    <t>Жадвал 6.2.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</si>
</sst>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222222"/>
      <name val="Inherit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Times New Roman"/>
      <family val="1"/>
    </font>
    <font>
      <i/>
      <sz val="14"/>
      <color rgb="FF222222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222222"/>
      <name val="Times New Roman"/>
      <family val="1"/>
      <charset val="204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0" borderId="0" xfId="0" applyFont="1"/>
    <xf numFmtId="0" fontId="8" fillId="0" borderId="2" xfId="0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164" fontId="3" fillId="3" borderId="0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3">
    <cellStyle name="Ввод " xfId="1" builtinId="20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="77" zoomScaleNormal="70" zoomScaleSheetLayoutView="77" workbookViewId="0">
      <selection activeCell="B9" sqref="B9"/>
    </sheetView>
  </sheetViews>
  <sheetFormatPr defaultColWidth="8.85546875" defaultRowHeight="18.75"/>
  <cols>
    <col min="1" max="1" width="14.28515625" style="1" customWidth="1"/>
    <col min="2" max="2" width="44.7109375" style="1" customWidth="1"/>
    <col min="3" max="3" width="54.140625" style="1" customWidth="1"/>
    <col min="4" max="4" width="43.42578125" style="1" customWidth="1"/>
    <col min="5" max="5" width="14.7109375" style="1" customWidth="1"/>
    <col min="6" max="6" width="54.28515625" style="1" customWidth="1"/>
    <col min="7" max="7" width="14.7109375" style="1" customWidth="1"/>
    <col min="8" max="8" width="14.5703125" style="1" customWidth="1"/>
    <col min="9" max="16384" width="8.85546875" style="1"/>
  </cols>
  <sheetData>
    <row r="1" spans="1:8">
      <c r="A1" s="50" t="s">
        <v>41</v>
      </c>
      <c r="B1" s="50"/>
      <c r="C1" s="51"/>
      <c r="D1" s="51"/>
      <c r="E1" s="51"/>
      <c r="F1" s="9"/>
      <c r="G1" s="9"/>
      <c r="H1" s="9" t="s">
        <v>43</v>
      </c>
    </row>
    <row r="2" spans="1:8" ht="57" customHeight="1">
      <c r="A2" s="52" t="s">
        <v>26</v>
      </c>
      <c r="B2" s="52"/>
      <c r="C2" s="52"/>
      <c r="D2" s="52"/>
      <c r="E2" s="52"/>
      <c r="F2" s="52"/>
      <c r="G2" s="52"/>
      <c r="H2" s="52"/>
    </row>
    <row r="3" spans="1:8" ht="64.5" customHeight="1">
      <c r="A3" s="55" t="s">
        <v>42</v>
      </c>
      <c r="B3" s="55"/>
      <c r="C3" s="55"/>
      <c r="D3" s="55"/>
      <c r="E3" s="55"/>
      <c r="F3" s="55"/>
      <c r="G3" s="55"/>
      <c r="H3" s="55"/>
    </row>
    <row r="4" spans="1:8" ht="49.5" customHeight="1">
      <c r="A4" s="5" t="s">
        <v>2</v>
      </c>
      <c r="B4" s="10" t="s">
        <v>3</v>
      </c>
      <c r="C4" s="5" t="s">
        <v>5</v>
      </c>
      <c r="D4" s="5" t="s">
        <v>6</v>
      </c>
      <c r="E4" s="5" t="s">
        <v>0</v>
      </c>
      <c r="F4" s="5" t="s">
        <v>1</v>
      </c>
      <c r="G4" s="5" t="s">
        <v>4</v>
      </c>
      <c r="H4" s="5" t="s">
        <v>27</v>
      </c>
    </row>
    <row r="5" spans="1:8" ht="75">
      <c r="A5" s="57" t="s">
        <v>44</v>
      </c>
      <c r="B5" s="56" t="s">
        <v>40</v>
      </c>
      <c r="C5" s="41" t="s">
        <v>9</v>
      </c>
      <c r="D5" s="11" t="s">
        <v>17</v>
      </c>
      <c r="E5" s="12">
        <v>5</v>
      </c>
      <c r="F5" s="13"/>
      <c r="G5" s="14"/>
      <c r="H5" s="58">
        <f>(G5+G6)/2</f>
        <v>0</v>
      </c>
    </row>
    <row r="6" spans="1:8" ht="93.75">
      <c r="A6" s="57"/>
      <c r="B6" s="56"/>
      <c r="C6" s="41" t="s">
        <v>10</v>
      </c>
      <c r="D6" s="11" t="s">
        <v>17</v>
      </c>
      <c r="E6" s="12">
        <v>5</v>
      </c>
      <c r="F6" s="15"/>
      <c r="G6" s="15"/>
      <c r="H6" s="59"/>
    </row>
    <row r="7" spans="1:8" ht="75">
      <c r="A7" s="16" t="s">
        <v>45</v>
      </c>
      <c r="B7" s="48" t="s">
        <v>7</v>
      </c>
      <c r="C7" s="41" t="s">
        <v>32</v>
      </c>
      <c r="D7" s="11" t="s">
        <v>17</v>
      </c>
      <c r="E7" s="12">
        <v>5</v>
      </c>
      <c r="F7" s="15"/>
      <c r="G7" s="15"/>
      <c r="H7" s="58">
        <f>(G7+G8)/2</f>
        <v>0</v>
      </c>
    </row>
    <row r="8" spans="1:8" ht="75">
      <c r="A8" s="17"/>
      <c r="B8" s="49"/>
      <c r="C8" s="41" t="s">
        <v>33</v>
      </c>
      <c r="D8" s="11" t="s">
        <v>17</v>
      </c>
      <c r="E8" s="12">
        <v>5</v>
      </c>
      <c r="F8" s="15"/>
      <c r="G8" s="15"/>
      <c r="H8" s="59"/>
    </row>
    <row r="9" spans="1:8" ht="150">
      <c r="A9" s="18" t="s">
        <v>46</v>
      </c>
      <c r="B9" s="40" t="s">
        <v>8</v>
      </c>
      <c r="C9" s="41" t="s">
        <v>34</v>
      </c>
      <c r="D9" s="11" t="s">
        <v>18</v>
      </c>
      <c r="E9" s="12">
        <v>5</v>
      </c>
      <c r="F9" s="15"/>
      <c r="G9" s="14"/>
      <c r="H9" s="38">
        <f>G9/1</f>
        <v>0</v>
      </c>
    </row>
    <row r="10" spans="1:8" ht="29.25" customHeight="1">
      <c r="A10" s="60" t="s">
        <v>28</v>
      </c>
      <c r="B10" s="61"/>
      <c r="C10" s="61"/>
      <c r="D10" s="62"/>
      <c r="E10" s="34"/>
      <c r="F10" s="63" t="s">
        <v>29</v>
      </c>
      <c r="G10" s="63"/>
      <c r="H10" s="35">
        <f>SUM(H5:H9)/3</f>
        <v>0</v>
      </c>
    </row>
    <row r="11" spans="1:8" s="36" customFormat="1" ht="29.25" customHeight="1">
      <c r="A11" s="19"/>
      <c r="B11" s="19"/>
      <c r="C11" s="19"/>
      <c r="D11" s="19"/>
      <c r="E11" s="20"/>
      <c r="F11" s="63" t="s">
        <v>30</v>
      </c>
      <c r="G11" s="63"/>
      <c r="H11" s="35">
        <f>H10*4</f>
        <v>0</v>
      </c>
    </row>
    <row r="12" spans="1:8" s="36" customFormat="1" ht="29.25" customHeight="1">
      <c r="A12" s="6"/>
      <c r="B12" s="6"/>
      <c r="C12" s="6"/>
      <c r="D12" s="6"/>
      <c r="E12" s="7"/>
      <c r="F12" s="33"/>
      <c r="G12" s="33"/>
      <c r="H12" s="37"/>
    </row>
    <row r="13" spans="1:8" ht="38.25" customHeight="1">
      <c r="A13" s="46" t="s">
        <v>31</v>
      </c>
      <c r="B13" s="47"/>
      <c r="C13" s="47"/>
      <c r="D13" s="47"/>
      <c r="E13" s="47"/>
      <c r="F13" s="47"/>
      <c r="G13" s="47"/>
      <c r="H13" s="47"/>
    </row>
    <row r="14" spans="1:8">
      <c r="A14" s="53"/>
      <c r="B14" s="53"/>
      <c r="C14" s="53"/>
      <c r="D14" s="53"/>
      <c r="E14" s="53"/>
    </row>
    <row r="15" spans="1:8">
      <c r="A15" s="22"/>
      <c r="B15" s="23" t="s">
        <v>19</v>
      </c>
      <c r="C15" s="24" t="s">
        <v>20</v>
      </c>
      <c r="D15" s="1" t="s">
        <v>21</v>
      </c>
      <c r="F15" s="54" t="s">
        <v>22</v>
      </c>
      <c r="G15" s="54"/>
      <c r="H15" s="54"/>
    </row>
    <row r="16" spans="1:8">
      <c r="B16" s="1" t="s">
        <v>23</v>
      </c>
    </row>
    <row r="18" spans="2:4">
      <c r="B18" s="2"/>
    </row>
    <row r="19" spans="2:4" ht="18.75" customHeight="1">
      <c r="B19" s="45"/>
      <c r="C19" s="45"/>
      <c r="D19" s="8"/>
    </row>
    <row r="20" spans="2:4">
      <c r="B20" s="2"/>
    </row>
    <row r="21" spans="2:4">
      <c r="B21" s="2"/>
    </row>
    <row r="22" spans="2:4">
      <c r="B22" s="3"/>
    </row>
    <row r="23" spans="2:4">
      <c r="B23" s="4"/>
    </row>
    <row r="28" spans="2:4" ht="15.75" customHeight="1">
      <c r="B28" s="44"/>
      <c r="C28" s="44"/>
      <c r="D28" s="21"/>
    </row>
    <row r="29" spans="2:4">
      <c r="B29" s="44"/>
      <c r="C29" s="44"/>
      <c r="D29" s="21"/>
    </row>
    <row r="30" spans="2:4">
      <c r="B30" s="44"/>
      <c r="C30" s="44"/>
      <c r="D30" s="21"/>
    </row>
    <row r="31" spans="2:4">
      <c r="B31" s="44"/>
      <c r="C31" s="44"/>
      <c r="D31" s="21"/>
    </row>
    <row r="32" spans="2:4">
      <c r="B32" s="44"/>
      <c r="C32" s="44"/>
      <c r="D32" s="21"/>
    </row>
    <row r="33" spans="2:4">
      <c r="B33" s="44"/>
      <c r="C33" s="44"/>
      <c r="D33" s="21"/>
    </row>
  </sheetData>
  <mergeCells count="17">
    <mergeCell ref="F11:G11"/>
    <mergeCell ref="B28:C33"/>
    <mergeCell ref="B19:C19"/>
    <mergeCell ref="A13:H13"/>
    <mergeCell ref="B7:B8"/>
    <mergeCell ref="A1:B1"/>
    <mergeCell ref="C1:E1"/>
    <mergeCell ref="A2:H2"/>
    <mergeCell ref="A14:E14"/>
    <mergeCell ref="F15:H15"/>
    <mergeCell ref="A3:H3"/>
    <mergeCell ref="B5:B6"/>
    <mergeCell ref="A5:A6"/>
    <mergeCell ref="H5:H6"/>
    <mergeCell ref="H7:H8"/>
    <mergeCell ref="A10:D10"/>
    <mergeCell ref="F10:G10"/>
  </mergeCells>
  <pageMargins left="0.31496062992125984" right="0.31496062992125984" top="0.55118110236220474" bottom="0.15748031496062992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70" zoomScaleNormal="70" zoomScaleSheetLayoutView="70" workbookViewId="0">
      <selection activeCell="H1" sqref="H1"/>
    </sheetView>
  </sheetViews>
  <sheetFormatPr defaultColWidth="8.85546875" defaultRowHeight="18.75"/>
  <cols>
    <col min="1" max="1" width="16.5703125" style="1" customWidth="1"/>
    <col min="2" max="2" width="53.42578125" style="1" customWidth="1"/>
    <col min="3" max="3" width="49.140625" style="1" customWidth="1"/>
    <col min="4" max="4" width="35" style="1" customWidth="1"/>
    <col min="5" max="5" width="16.5703125" style="1" customWidth="1"/>
    <col min="6" max="6" width="53.42578125" style="1" customWidth="1"/>
    <col min="7" max="8" width="14.28515625" style="1" customWidth="1"/>
    <col min="9" max="16384" width="8.85546875" style="1"/>
  </cols>
  <sheetData>
    <row r="1" spans="1:8">
      <c r="A1" s="50" t="s">
        <v>41</v>
      </c>
      <c r="B1" s="50"/>
      <c r="C1" s="51"/>
      <c r="D1" s="51"/>
      <c r="E1" s="51"/>
      <c r="F1" s="9"/>
      <c r="G1" s="9"/>
      <c r="H1" s="9" t="s">
        <v>58</v>
      </c>
    </row>
    <row r="2" spans="1:8" ht="75.75" customHeight="1">
      <c r="A2" s="52" t="s">
        <v>52</v>
      </c>
      <c r="B2" s="52"/>
      <c r="C2" s="52"/>
      <c r="D2" s="52"/>
      <c r="E2" s="52"/>
      <c r="F2" s="52"/>
      <c r="G2" s="52"/>
      <c r="H2" s="52"/>
    </row>
    <row r="3" spans="1:8" ht="47.25" customHeight="1">
      <c r="A3" s="65" t="s">
        <v>47</v>
      </c>
      <c r="B3" s="65"/>
      <c r="C3" s="65"/>
      <c r="D3" s="65"/>
      <c r="E3" s="65"/>
      <c r="F3" s="65"/>
      <c r="G3" s="65"/>
      <c r="H3" s="65"/>
    </row>
    <row r="4" spans="1:8" ht="72.75" customHeight="1">
      <c r="A4" s="25" t="s">
        <v>2</v>
      </c>
      <c r="B4" s="25" t="s">
        <v>3</v>
      </c>
      <c r="C4" s="25" t="s">
        <v>5</v>
      </c>
      <c r="D4" s="25" t="s">
        <v>6</v>
      </c>
      <c r="E4" s="25" t="s">
        <v>0</v>
      </c>
      <c r="F4" s="25" t="s">
        <v>1</v>
      </c>
      <c r="G4" s="25" t="s">
        <v>4</v>
      </c>
      <c r="H4" s="25" t="s">
        <v>27</v>
      </c>
    </row>
    <row r="5" spans="1:8" ht="117.75" customHeight="1">
      <c r="A5" s="26" t="s">
        <v>48</v>
      </c>
      <c r="B5" s="42" t="s">
        <v>11</v>
      </c>
      <c r="C5" s="29" t="s">
        <v>35</v>
      </c>
      <c r="D5" s="28" t="s">
        <v>24</v>
      </c>
      <c r="E5" s="29">
        <v>5</v>
      </c>
      <c r="F5" s="30"/>
      <c r="G5" s="31"/>
      <c r="H5" s="38">
        <f>G5/1</f>
        <v>0</v>
      </c>
    </row>
    <row r="6" spans="1:8" ht="106.5" customHeight="1">
      <c r="A6" s="67" t="s">
        <v>49</v>
      </c>
      <c r="B6" s="66" t="s">
        <v>36</v>
      </c>
      <c r="C6" s="43" t="s">
        <v>13</v>
      </c>
      <c r="D6" s="11" t="s">
        <v>17</v>
      </c>
      <c r="E6" s="29">
        <v>5</v>
      </c>
      <c r="F6" s="27"/>
      <c r="G6" s="27"/>
      <c r="H6" s="69">
        <f>(G6+G7)/2</f>
        <v>0</v>
      </c>
    </row>
    <row r="7" spans="1:8" ht="75">
      <c r="A7" s="68"/>
      <c r="B7" s="66"/>
      <c r="C7" s="28" t="s">
        <v>37</v>
      </c>
      <c r="D7" s="28" t="s">
        <v>24</v>
      </c>
      <c r="E7" s="29">
        <v>5</v>
      </c>
      <c r="F7" s="27"/>
      <c r="G7" s="27"/>
      <c r="H7" s="70"/>
    </row>
    <row r="8" spans="1:8" ht="139.5" customHeight="1">
      <c r="A8" s="26" t="s">
        <v>50</v>
      </c>
      <c r="B8" s="32" t="s">
        <v>12</v>
      </c>
      <c r="C8" s="28" t="s">
        <v>14</v>
      </c>
      <c r="D8" s="28" t="s">
        <v>24</v>
      </c>
      <c r="E8" s="29">
        <v>5</v>
      </c>
      <c r="F8" s="27"/>
      <c r="G8" s="27"/>
      <c r="H8" s="39">
        <f>G8/1</f>
        <v>0</v>
      </c>
    </row>
    <row r="9" spans="1:8" ht="29.25" customHeight="1">
      <c r="A9" s="60" t="s">
        <v>28</v>
      </c>
      <c r="B9" s="61"/>
      <c r="C9" s="61"/>
      <c r="D9" s="62"/>
      <c r="E9" s="34"/>
      <c r="F9" s="63" t="s">
        <v>29</v>
      </c>
      <c r="G9" s="63"/>
      <c r="H9" s="35">
        <f>SUM(H5:H8)/3</f>
        <v>0</v>
      </c>
    </row>
    <row r="10" spans="1:8" s="36" customFormat="1" ht="29.25" customHeight="1">
      <c r="A10" s="19"/>
      <c r="B10" s="19"/>
      <c r="C10" s="19"/>
      <c r="D10" s="19"/>
      <c r="E10" s="20"/>
      <c r="F10" s="63" t="s">
        <v>30</v>
      </c>
      <c r="G10" s="63"/>
      <c r="H10" s="35">
        <f>H9*5</f>
        <v>0</v>
      </c>
    </row>
    <row r="11" spans="1:8" ht="38.25" customHeight="1">
      <c r="A11" s="46" t="s">
        <v>51</v>
      </c>
      <c r="B11" s="47"/>
      <c r="C11" s="47"/>
      <c r="D11" s="47"/>
      <c r="E11" s="47"/>
      <c r="F11" s="47"/>
      <c r="G11" s="47"/>
      <c r="H11" s="47"/>
    </row>
    <row r="12" spans="1:8" ht="18.75" customHeight="1">
      <c r="A12" s="53"/>
      <c r="B12" s="53"/>
      <c r="C12" s="53"/>
      <c r="D12" s="53"/>
      <c r="E12" s="53"/>
    </row>
    <row r="13" spans="1:8" ht="18.75" customHeight="1">
      <c r="A13" s="22"/>
      <c r="B13" s="23" t="s">
        <v>19</v>
      </c>
      <c r="C13" s="24" t="s">
        <v>20</v>
      </c>
      <c r="D13" s="1" t="s">
        <v>21</v>
      </c>
      <c r="F13" s="54" t="s">
        <v>22</v>
      </c>
      <c r="G13" s="54"/>
      <c r="H13" s="54"/>
    </row>
    <row r="14" spans="1:8" ht="18.75" customHeight="1">
      <c r="B14" s="1" t="s">
        <v>23</v>
      </c>
    </row>
    <row r="16" spans="1:8">
      <c r="B16" s="2"/>
    </row>
    <row r="17" spans="2:4" ht="18.75" customHeight="1">
      <c r="B17" s="45"/>
      <c r="C17" s="45"/>
      <c r="D17" s="8"/>
    </row>
    <row r="18" spans="2:4">
      <c r="B18" s="2"/>
    </row>
    <row r="19" spans="2:4">
      <c r="B19" s="2"/>
    </row>
    <row r="20" spans="2:4">
      <c r="B20" s="3"/>
    </row>
    <row r="21" spans="2:4">
      <c r="B21" s="4"/>
    </row>
    <row r="26" spans="2:4">
      <c r="B26" s="44"/>
      <c r="C26" s="64"/>
      <c r="D26" s="21"/>
    </row>
    <row r="27" spans="2:4">
      <c r="B27" s="64"/>
      <c r="C27" s="64"/>
      <c r="D27" s="21"/>
    </row>
    <row r="28" spans="2:4">
      <c r="B28" s="64"/>
      <c r="C28" s="64"/>
      <c r="D28" s="21"/>
    </row>
    <row r="29" spans="2:4">
      <c r="B29" s="64"/>
      <c r="C29" s="64"/>
      <c r="D29" s="21"/>
    </row>
    <row r="30" spans="2:4">
      <c r="B30" s="64"/>
      <c r="C30" s="64"/>
      <c r="D30" s="21"/>
    </row>
    <row r="31" spans="2:4">
      <c r="B31" s="64"/>
      <c r="C31" s="64"/>
      <c r="D31" s="21"/>
    </row>
  </sheetData>
  <mergeCells count="15">
    <mergeCell ref="A9:D9"/>
    <mergeCell ref="F9:G9"/>
    <mergeCell ref="F10:G10"/>
    <mergeCell ref="C1:E1"/>
    <mergeCell ref="A2:H2"/>
    <mergeCell ref="A3:H3"/>
    <mergeCell ref="B6:B7"/>
    <mergeCell ref="A6:A7"/>
    <mergeCell ref="A1:B1"/>
    <mergeCell ref="H6:H7"/>
    <mergeCell ref="A11:H11"/>
    <mergeCell ref="B17:C17"/>
    <mergeCell ref="B26:C31"/>
    <mergeCell ref="A12:E12"/>
    <mergeCell ref="F13:H13"/>
  </mergeCells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66" zoomScaleNormal="66" zoomScaleSheetLayoutView="66" workbookViewId="0">
      <selection activeCell="C7" sqref="C7"/>
    </sheetView>
  </sheetViews>
  <sheetFormatPr defaultColWidth="8.85546875" defaultRowHeight="18.75"/>
  <cols>
    <col min="1" max="1" width="14.28515625" style="1" customWidth="1"/>
    <col min="2" max="2" width="45.42578125" style="1" customWidth="1"/>
    <col min="3" max="3" width="43.7109375" style="1" customWidth="1"/>
    <col min="4" max="4" width="45.7109375" style="1" customWidth="1"/>
    <col min="5" max="5" width="13.7109375" style="1" customWidth="1"/>
    <col min="6" max="6" width="55.42578125" style="1" customWidth="1"/>
    <col min="7" max="7" width="16.5703125" style="1" customWidth="1"/>
    <col min="8" max="8" width="14.85546875" style="1" customWidth="1"/>
    <col min="9" max="16384" width="8.85546875" style="1"/>
  </cols>
  <sheetData>
    <row r="1" spans="1:8">
      <c r="A1" s="50" t="s">
        <v>41</v>
      </c>
      <c r="B1" s="50"/>
      <c r="C1" s="51"/>
      <c r="D1" s="51"/>
      <c r="E1" s="51"/>
      <c r="F1" s="9"/>
      <c r="G1" s="9"/>
      <c r="H1" s="9" t="s">
        <v>53</v>
      </c>
    </row>
    <row r="2" spans="1:8" ht="60.75" customHeight="1">
      <c r="A2" s="52" t="s">
        <v>52</v>
      </c>
      <c r="B2" s="52"/>
      <c r="C2" s="52"/>
      <c r="D2" s="52"/>
      <c r="E2" s="52"/>
      <c r="F2" s="52"/>
      <c r="G2" s="52"/>
      <c r="H2" s="52"/>
    </row>
    <row r="3" spans="1:8" ht="69" customHeight="1">
      <c r="A3" s="65" t="s">
        <v>54</v>
      </c>
      <c r="B3" s="65"/>
      <c r="C3" s="65"/>
      <c r="D3" s="65"/>
      <c r="E3" s="65"/>
      <c r="F3" s="65"/>
      <c r="G3" s="65"/>
      <c r="H3" s="65"/>
    </row>
    <row r="4" spans="1:8" ht="66.75" customHeight="1">
      <c r="A4" s="5" t="s">
        <v>2</v>
      </c>
      <c r="B4" s="5" t="s">
        <v>3</v>
      </c>
      <c r="C4" s="5" t="s">
        <v>5</v>
      </c>
      <c r="D4" s="5" t="s">
        <v>6</v>
      </c>
      <c r="E4" s="5" t="s">
        <v>0</v>
      </c>
      <c r="F4" s="5" t="s">
        <v>1</v>
      </c>
      <c r="G4" s="5" t="s">
        <v>4</v>
      </c>
      <c r="H4" s="5" t="s">
        <v>27</v>
      </c>
    </row>
    <row r="5" spans="1:8" ht="111" customHeight="1">
      <c r="A5" s="26" t="s">
        <v>55</v>
      </c>
      <c r="B5" s="32" t="s">
        <v>38</v>
      </c>
      <c r="C5" s="28" t="s">
        <v>57</v>
      </c>
      <c r="D5" s="32" t="s">
        <v>25</v>
      </c>
      <c r="E5" s="29">
        <v>5</v>
      </c>
      <c r="F5" s="30"/>
      <c r="G5" s="31"/>
      <c r="H5" s="38">
        <f>G5/1</f>
        <v>0</v>
      </c>
    </row>
    <row r="6" spans="1:8" ht="106.5" customHeight="1">
      <c r="A6" s="71" t="s">
        <v>56</v>
      </c>
      <c r="B6" s="72" t="s">
        <v>15</v>
      </c>
      <c r="C6" s="28" t="s">
        <v>39</v>
      </c>
      <c r="D6" s="32" t="s">
        <v>25</v>
      </c>
      <c r="E6" s="29">
        <v>5</v>
      </c>
      <c r="F6" s="27"/>
      <c r="G6" s="27"/>
      <c r="H6" s="69">
        <f>(G6+G7)/2</f>
        <v>0</v>
      </c>
    </row>
    <row r="7" spans="1:8" ht="75">
      <c r="A7" s="71"/>
      <c r="B7" s="73"/>
      <c r="C7" s="28" t="s">
        <v>16</v>
      </c>
      <c r="D7" s="32" t="s">
        <v>25</v>
      </c>
      <c r="E7" s="29">
        <v>5</v>
      </c>
      <c r="F7" s="27"/>
      <c r="G7" s="27"/>
      <c r="H7" s="70"/>
    </row>
    <row r="8" spans="1:8" ht="29.25" customHeight="1">
      <c r="A8" s="60" t="s">
        <v>28</v>
      </c>
      <c r="B8" s="61"/>
      <c r="C8" s="61"/>
      <c r="D8" s="62"/>
      <c r="E8" s="34"/>
      <c r="F8" s="63" t="s">
        <v>29</v>
      </c>
      <c r="G8" s="63"/>
      <c r="H8" s="35">
        <f>SUM(H5:H7)/2</f>
        <v>0</v>
      </c>
    </row>
    <row r="9" spans="1:8" s="36" customFormat="1" ht="29.25" customHeight="1">
      <c r="A9" s="19"/>
      <c r="B9" s="19"/>
      <c r="C9" s="19"/>
      <c r="D9" s="19"/>
      <c r="E9" s="20"/>
      <c r="F9" s="63" t="s">
        <v>30</v>
      </c>
      <c r="G9" s="63"/>
      <c r="H9" s="35">
        <f>H8*4</f>
        <v>0</v>
      </c>
    </row>
    <row r="10" spans="1:8" s="36" customFormat="1" ht="29.25" customHeight="1">
      <c r="A10" s="6"/>
      <c r="B10" s="6"/>
      <c r="C10" s="6"/>
      <c r="D10" s="6"/>
      <c r="E10" s="7"/>
      <c r="F10" s="33"/>
      <c r="G10" s="33"/>
      <c r="H10" s="37"/>
    </row>
    <row r="11" spans="1:8" ht="38.25" customHeight="1">
      <c r="A11" s="46" t="s">
        <v>51</v>
      </c>
      <c r="B11" s="47"/>
      <c r="C11" s="47"/>
      <c r="D11" s="47"/>
      <c r="E11" s="47"/>
      <c r="F11" s="47"/>
      <c r="G11" s="47"/>
      <c r="H11" s="47"/>
    </row>
    <row r="12" spans="1:8">
      <c r="A12" s="53"/>
      <c r="B12" s="53"/>
      <c r="C12" s="53"/>
      <c r="D12" s="53"/>
      <c r="E12" s="53"/>
    </row>
    <row r="13" spans="1:8">
      <c r="A13" s="22"/>
      <c r="B13" s="23" t="s">
        <v>19</v>
      </c>
      <c r="C13" s="24" t="s">
        <v>20</v>
      </c>
      <c r="D13" s="1" t="s">
        <v>21</v>
      </c>
      <c r="F13" s="54" t="s">
        <v>22</v>
      </c>
      <c r="G13" s="54"/>
      <c r="H13" s="54"/>
    </row>
    <row r="14" spans="1:8">
      <c r="B14" s="1" t="s">
        <v>23</v>
      </c>
    </row>
    <row r="16" spans="1:8">
      <c r="B16" s="2"/>
    </row>
    <row r="17" spans="2:4" ht="18.75" customHeight="1">
      <c r="B17" s="45"/>
      <c r="C17" s="45"/>
      <c r="D17" s="8"/>
    </row>
    <row r="18" spans="2:4">
      <c r="B18" s="2"/>
    </row>
    <row r="19" spans="2:4">
      <c r="B19" s="2"/>
    </row>
    <row r="20" spans="2:4">
      <c r="B20" s="3"/>
    </row>
    <row r="21" spans="2:4">
      <c r="B21" s="4"/>
    </row>
    <row r="26" spans="2:4">
      <c r="B26" s="44"/>
      <c r="C26" s="64"/>
      <c r="D26" s="21"/>
    </row>
    <row r="27" spans="2:4">
      <c r="B27" s="64"/>
      <c r="C27" s="64"/>
      <c r="D27" s="21"/>
    </row>
    <row r="28" spans="2:4">
      <c r="B28" s="64"/>
      <c r="C28" s="64"/>
      <c r="D28" s="21"/>
    </row>
    <row r="29" spans="2:4">
      <c r="B29" s="64"/>
      <c r="C29" s="64"/>
      <c r="D29" s="21"/>
    </row>
    <row r="30" spans="2:4">
      <c r="B30" s="64"/>
      <c r="C30" s="64"/>
      <c r="D30" s="21"/>
    </row>
    <row r="31" spans="2:4">
      <c r="B31" s="64"/>
      <c r="C31" s="64"/>
      <c r="D31" s="21"/>
    </row>
  </sheetData>
  <mergeCells count="15">
    <mergeCell ref="A8:D8"/>
    <mergeCell ref="F8:G8"/>
    <mergeCell ref="F9:G9"/>
    <mergeCell ref="C1:E1"/>
    <mergeCell ref="A2:H2"/>
    <mergeCell ref="A3:H3"/>
    <mergeCell ref="A6:A7"/>
    <mergeCell ref="B6:B7"/>
    <mergeCell ref="A1:B1"/>
    <mergeCell ref="H6:H7"/>
    <mergeCell ref="A11:H11"/>
    <mergeCell ref="B17:C17"/>
    <mergeCell ref="B26:C31"/>
    <mergeCell ref="A12:E12"/>
    <mergeCell ref="F13:H13"/>
  </mergeCells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Sheet4</vt:lpstr>
      <vt:lpstr>Sheet5</vt:lpstr>
      <vt:lpstr>Sheet6</vt:lpstr>
      <vt:lpstr>Sheet7</vt:lpstr>
      <vt:lpstr>Sheet8</vt:lpstr>
      <vt:lpstr>Sheet9</vt:lpstr>
      <vt:lpstr>Sheet10</vt:lpstr>
      <vt:lpstr>6.1. -жадвал</vt:lpstr>
      <vt:lpstr>6.2. -жадвал</vt:lpstr>
      <vt:lpstr>6.3. -жадвал</vt:lpstr>
      <vt:lpstr>'6.1. -жадвал'!Область_печати</vt:lpstr>
      <vt:lpstr>'6.2. -жадвал'!Область_печати</vt:lpstr>
      <vt:lpstr>'6.3. 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2020-05-14T08:33:39Z</cp:lastPrinted>
  <dcterms:created xsi:type="dcterms:W3CDTF">2019-11-14T13:01:00Z</dcterms:created>
  <dcterms:modified xsi:type="dcterms:W3CDTF">2020-06-25T11:17:28Z</dcterms:modified>
</cp:coreProperties>
</file>